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Q:\Banca-distancia\Marketing\2021\curriculums\"/>
    </mc:Choice>
  </mc:AlternateContent>
  <bookViews>
    <workbookView xWindow="0" yWindow="0" windowWidth="28800" windowHeight="11730"/>
  </bookViews>
  <sheets>
    <sheet name="Instrucciones" sheetId="3" r:id="rId1"/>
    <sheet name="DatosCV" sheetId="1" r:id="rId2"/>
    <sheet name="Resultado" sheetId="2" r:id="rId3"/>
  </sheets>
  <definedNames>
    <definedName name="_xlnm._FilterDatabase" localSheetId="1" hidden="1">DatosCV!$B$31:$H$31</definedName>
    <definedName name="_xlnm.Print_Area" localSheetId="0">Instrucciones!$D$4:$Y$30</definedName>
    <definedName name="_xlnm.Print_Area" localSheetId="2">Resultado!$B$2:$F$75</definedName>
    <definedName name="_xlnm.Print_Titles" localSheetId="1">DatosCV!$1:$31</definedName>
    <definedName name="Z_FB4CEC55_0057_4863_B6FB_3EDAE7E4F68D_.wvu.FilterData" localSheetId="1" hidden="1">DatosCV!$B$31:$H$31</definedName>
    <definedName name="Z_FB4CEC55_0057_4863_B6FB_3EDAE7E4F68D_.wvu.PrintArea" localSheetId="2" hidden="1">Resultado!$A$1:$G$77</definedName>
    <definedName name="Z_FB4CEC55_0057_4863_B6FB_3EDAE7E4F68D_.wvu.PrintTitles" localSheetId="1" hidden="1">DatosCV!$1:$31</definedName>
  </definedNames>
  <calcPr calcId="162913"/>
  <customWorkbookViews>
    <customWorkbookView name="única" guid="{FB4CEC55-0057-4863-B6FB-3EDAE7E4F68D}" maximized="1" xWindow="-8" yWindow="-8" windowWidth="1616" windowHeight="876" activeSheetId="2"/>
  </customWorkbookViews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67" i="2"/>
  <c r="B66" i="2"/>
  <c r="B65" i="2"/>
  <c r="B64" i="2"/>
  <c r="B63" i="2"/>
  <c r="B62" i="2"/>
  <c r="E20" i="1" l="1"/>
  <c r="E22" i="1"/>
  <c r="E23" i="1"/>
  <c r="E24" i="1"/>
  <c r="E25" i="1"/>
  <c r="E26" i="1"/>
  <c r="E21" i="1"/>
  <c r="D41" i="2" l="1"/>
  <c r="D42" i="2"/>
  <c r="D43" i="2"/>
  <c r="D44" i="2"/>
  <c r="D45" i="2"/>
  <c r="D46" i="2"/>
  <c r="D47" i="2"/>
  <c r="D24" i="2" l="1"/>
  <c r="D62" i="2"/>
  <c r="F62" i="2"/>
  <c r="E10" i="2"/>
  <c r="E9" i="2"/>
  <c r="E8" i="2"/>
  <c r="E7" i="2"/>
  <c r="E6" i="2"/>
  <c r="C2" i="2"/>
  <c r="E5" i="2"/>
  <c r="B54" i="2"/>
  <c r="D54" i="2"/>
  <c r="F54" i="2"/>
  <c r="B55" i="2"/>
  <c r="D55" i="2"/>
  <c r="F55" i="2"/>
  <c r="B56" i="2"/>
  <c r="D56" i="2"/>
  <c r="F56" i="2"/>
  <c r="B57" i="2"/>
  <c r="D57" i="2"/>
  <c r="F57" i="2"/>
  <c r="D53" i="2"/>
  <c r="F53" i="2"/>
  <c r="B53" i="2"/>
  <c r="F23" i="2"/>
  <c r="D23" i="2"/>
  <c r="C23" i="2"/>
  <c r="B23" i="2"/>
  <c r="F22" i="2"/>
  <c r="D22" i="2"/>
  <c r="C22" i="2"/>
  <c r="B22" i="2"/>
  <c r="B25" i="2"/>
  <c r="C25" i="2"/>
  <c r="D25" i="2"/>
  <c r="F25" i="2"/>
  <c r="B26" i="2"/>
  <c r="C26" i="2"/>
  <c r="D26" i="2"/>
  <c r="F26" i="2"/>
  <c r="B27" i="2"/>
  <c r="C27" i="2"/>
  <c r="D27" i="2"/>
  <c r="F27" i="2"/>
  <c r="C24" i="2"/>
  <c r="F24" i="2"/>
  <c r="B24" i="2"/>
  <c r="D52" i="2"/>
  <c r="F52" i="2"/>
  <c r="B52" i="2"/>
  <c r="B21" i="2"/>
  <c r="C46" i="2" l="1"/>
  <c r="C47" i="2"/>
  <c r="C41" i="2"/>
  <c r="C42" i="2"/>
  <c r="C43" i="2"/>
  <c r="C44" i="2"/>
  <c r="C45" i="2"/>
  <c r="F21" i="2"/>
  <c r="D21" i="2"/>
  <c r="C21" i="2"/>
  <c r="H33" i="1"/>
  <c r="H34" i="1"/>
  <c r="H35" i="1"/>
  <c r="H36" i="1"/>
  <c r="H37" i="1"/>
  <c r="H38" i="1"/>
  <c r="H32" i="1"/>
</calcChain>
</file>

<file path=xl/sharedStrings.xml><?xml version="1.0" encoding="utf-8"?>
<sst xmlns="http://schemas.openxmlformats.org/spreadsheetml/2006/main" count="105" uniqueCount="83">
  <si>
    <t>Experiencia profesional</t>
  </si>
  <si>
    <t>Experiencia</t>
  </si>
  <si>
    <t>Sector</t>
  </si>
  <si>
    <t>Empresa</t>
  </si>
  <si>
    <t>Fecha de inicio</t>
  </si>
  <si>
    <t>Fecha de finalización</t>
  </si>
  <si>
    <t>Fórmula</t>
  </si>
  <si>
    <t>ESTRUCTURA DEL CURRÍCULUM</t>
  </si>
  <si>
    <t>Foto</t>
  </si>
  <si>
    <t>Nombre</t>
  </si>
  <si>
    <t>Fecha Nac.</t>
  </si>
  <si>
    <t>Teléfono contacto</t>
  </si>
  <si>
    <t>email contacto</t>
  </si>
  <si>
    <t>disponibilidad</t>
  </si>
  <si>
    <t>Vehículo /C</t>
  </si>
  <si>
    <t>Situación actual</t>
  </si>
  <si>
    <t>Caja Rural de Navarra</t>
  </si>
  <si>
    <t>Etiquetas de fila</t>
  </si>
  <si>
    <t>Total general</t>
  </si>
  <si>
    <t>Suma de Fórmula</t>
  </si>
  <si>
    <t>Hola…(carta de presentación)</t>
  </si>
  <si>
    <t>Formación</t>
  </si>
  <si>
    <t>2-Ve a "Datos" y selecciona actualizar datos</t>
  </si>
  <si>
    <t>3-En vista de salto de página ajusta tu currílum</t>
  </si>
  <si>
    <t>Luego puedes eliminar el color o poner el que más te guste</t>
  </si>
  <si>
    <t>Guárdalo como PDF en tu PC</t>
  </si>
  <si>
    <t>Universidad</t>
  </si>
  <si>
    <t>¿Qué importancia le das?</t>
  </si>
  <si>
    <t>Competencias</t>
  </si>
  <si>
    <t>Competencia</t>
  </si>
  <si>
    <t>Grado en Derecho</t>
  </si>
  <si>
    <t>Universidad de Navarra</t>
  </si>
  <si>
    <t>Administrativo-Comercial</t>
  </si>
  <si>
    <t>Financiero-Bancario</t>
  </si>
  <si>
    <t>Administrativo RRHH</t>
  </si>
  <si>
    <t>Recursos Humanos</t>
  </si>
  <si>
    <t>Auditoría Interna</t>
  </si>
  <si>
    <t>Máster Abogacía</t>
  </si>
  <si>
    <t>Universidad Complutense de Madrid</t>
  </si>
  <si>
    <t>ICWIM</t>
  </si>
  <si>
    <t>CISI</t>
  </si>
  <si>
    <t>LCCI</t>
  </si>
  <si>
    <t>Universidad Carlos III</t>
  </si>
  <si>
    <t>Total</t>
  </si>
  <si>
    <t>Si</t>
  </si>
  <si>
    <t>Trabajando</t>
  </si>
  <si>
    <t>Fecha de Nacimiento:</t>
  </si>
  <si>
    <t>Teléfono de contacto</t>
  </si>
  <si>
    <t>Correo electrónico</t>
  </si>
  <si>
    <t>Disponibilidad:</t>
  </si>
  <si>
    <t>Vehículo</t>
  </si>
  <si>
    <t>Situación actual:</t>
  </si>
  <si>
    <t>Curso</t>
  </si>
  <si>
    <t>Derecho deportivo</t>
  </si>
  <si>
    <t>Fecha</t>
  </si>
  <si>
    <t>Ejemplo</t>
  </si>
  <si>
    <t>Describe una experiencia en la que hayas desarrollado la competencia</t>
  </si>
  <si>
    <t>Valoración</t>
  </si>
  <si>
    <t>Datos personales</t>
  </si>
  <si>
    <t>1-Rellena las celdas en blanco de la hoja DatosCV</t>
  </si>
  <si>
    <t>¡Hola, esta es tu plantilla para un currículun de impacto!</t>
  </si>
  <si>
    <t>4-En la hoja "resultado" inserta tu foto al lado de tu nombre y rellena los cajones vacios</t>
  </si>
  <si>
    <t>¡Listo para imprimir!</t>
  </si>
  <si>
    <t>Te dejamos unos tips para crear el CV perfecto:</t>
  </si>
  <si>
    <r>
      <t>1. Revisa todos tus datos, no cometas </t>
    </r>
    <r>
      <rPr>
        <b/>
        <sz val="11"/>
        <color rgb="FFFFCD00"/>
        <rFont val="Segoe Print"/>
      </rPr>
      <t>errores</t>
    </r>
    <r>
      <rPr>
        <b/>
        <sz val="11"/>
        <color theme="1"/>
        <rFont val="Segoe Print"/>
      </rPr>
      <t>.    </t>
    </r>
  </si>
  <si>
    <r>
      <t>2. Busca la </t>
    </r>
    <r>
      <rPr>
        <b/>
        <sz val="11"/>
        <color rgb="FFFFCD00"/>
        <rFont val="Segoe Print"/>
      </rPr>
      <t>diferenciación</t>
    </r>
    <r>
      <rPr>
        <b/>
        <sz val="11"/>
        <color theme="1"/>
        <rFont val="Segoe Print"/>
      </rPr>
      <t>, siendo </t>
    </r>
    <r>
      <rPr>
        <b/>
        <sz val="11"/>
        <color rgb="FFFFCD00"/>
        <rFont val="Segoe Print"/>
      </rPr>
      <t>honesto</t>
    </r>
    <r>
      <rPr>
        <b/>
        <sz val="11"/>
        <color theme="1"/>
        <rFont val="Segoe Print"/>
      </rPr>
      <t>. </t>
    </r>
  </si>
  <si>
    <r>
      <t>3. El CV, siendo </t>
    </r>
    <r>
      <rPr>
        <b/>
        <sz val="11"/>
        <color rgb="FFFFCD00"/>
        <rFont val="Segoe Print"/>
      </rPr>
      <t>breve</t>
    </r>
    <r>
      <rPr>
        <b/>
        <sz val="11"/>
        <color theme="1"/>
        <rFont val="Segoe Print"/>
      </rPr>
      <t>, deberá destacar los puntos que te permitan llegar a la entrevista. </t>
    </r>
  </si>
  <si>
    <r>
      <t xml:space="preserve">4. </t>
    </r>
    <r>
      <rPr>
        <b/>
        <sz val="11"/>
        <color rgb="FFFFCD00"/>
        <rFont val="Segoe Print"/>
      </rPr>
      <t>Personaliza</t>
    </r>
    <r>
      <rPr>
        <b/>
        <sz val="11"/>
        <color theme="1"/>
        <rFont val="Segoe Print"/>
      </rPr>
      <t> el CV. Destaca los conocimientos, puntos fuertes y experiencia más relevantes para la oferta de empleo en cuestión. </t>
    </r>
  </si>
  <si>
    <r>
      <t>5. Resalta </t>
    </r>
    <r>
      <rPr>
        <b/>
        <sz val="11"/>
        <color rgb="FFFFCD00"/>
        <rFont val="Segoe Print"/>
      </rPr>
      <t>logros</t>
    </r>
    <r>
      <rPr>
        <b/>
        <sz val="11"/>
        <color theme="1"/>
        <rFont val="Segoe Print"/>
      </rPr>
      <t> de tu experiencia, no te centres exclusivamente en el cargo y las tareas. </t>
    </r>
  </si>
  <si>
    <r>
      <t>6. Dedica tiempo a definir tus </t>
    </r>
    <r>
      <rPr>
        <b/>
        <sz val="11"/>
        <color rgb="FFFFCD00"/>
        <rFont val="Segoe Print"/>
      </rPr>
      <t>competencias</t>
    </r>
    <r>
      <rPr>
        <b/>
        <sz val="11"/>
        <color theme="1"/>
        <rFont val="Segoe Print"/>
      </rPr>
      <t>, huye de tópicos. </t>
    </r>
  </si>
  <si>
    <t>Instrucciones:</t>
  </si>
  <si>
    <t>5-Muy importante</t>
  </si>
  <si>
    <t>Formación / Certificaciones Oficiales</t>
  </si>
  <si>
    <t>Formación Complementaria / Idiomas / Ofimática / Aplicaciones / RRSS</t>
  </si>
  <si>
    <t>Centro</t>
  </si>
  <si>
    <t>Otra Información de Interés</t>
  </si>
  <si>
    <t>INSERTA AQUÍ OTROS DATOS DE INTERÉS</t>
  </si>
  <si>
    <t>Fecha Fin</t>
  </si>
  <si>
    <t>Competencias Clave</t>
  </si>
  <si>
    <t>Formación y certificaciones Oficiales</t>
  </si>
  <si>
    <t>Formación complementaria / idiomas Ofimática / Aplicaciones / RRSS</t>
  </si>
  <si>
    <t xml:space="preserve"> María Martinez Martinez</t>
  </si>
  <si>
    <t>maria@gmail.com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</si>
</sst>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7B5E"/>
      <name val="Webdings"/>
      <family val="1"/>
      <charset val="2"/>
    </font>
    <font>
      <b/>
      <sz val="12"/>
      <color rgb="FF007A53"/>
      <name val="Webdings"/>
      <family val="1"/>
      <charset val="2"/>
    </font>
    <font>
      <b/>
      <sz val="11"/>
      <color theme="1"/>
      <name val="Segoe Print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8000"/>
      <name val="Webdings"/>
      <family val="1"/>
      <charset val="2"/>
    </font>
    <font>
      <b/>
      <sz val="18"/>
      <color rgb="FF007A53"/>
      <name val="Segoe Print"/>
    </font>
    <font>
      <b/>
      <sz val="11"/>
      <color rgb="FFFFCD00"/>
      <name val="Segoe Print"/>
    </font>
    <font>
      <b/>
      <sz val="28"/>
      <color rgb="FF007A53"/>
      <name val="Segoe Print"/>
    </font>
    <font>
      <b/>
      <sz val="20"/>
      <color rgb="FFFFCD00"/>
      <name val="Segoe Print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A5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A5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medium">
        <color rgb="FF007A53"/>
      </bottom>
      <diagonal/>
    </border>
    <border>
      <left/>
      <right/>
      <top style="medium">
        <color rgb="FF007A53"/>
      </top>
      <bottom/>
      <diagonal/>
    </border>
    <border>
      <left style="medium">
        <color rgb="FF007A53"/>
      </left>
      <right/>
      <top style="medium">
        <color rgb="FF007A53"/>
      </top>
      <bottom/>
      <diagonal/>
    </border>
    <border>
      <left style="medium">
        <color rgb="FF007A53"/>
      </left>
      <right/>
      <top/>
      <bottom/>
      <diagonal/>
    </border>
    <border>
      <left style="medium">
        <color rgb="FF007A53"/>
      </left>
      <right/>
      <top/>
      <bottom style="medium">
        <color rgb="FF007A53"/>
      </bottom>
      <diagonal/>
    </border>
    <border>
      <left/>
      <right style="medium">
        <color rgb="FF007A53"/>
      </right>
      <top style="medium">
        <color rgb="FF007A53"/>
      </top>
      <bottom/>
      <diagonal/>
    </border>
    <border>
      <left/>
      <right style="medium">
        <color rgb="FF007A53"/>
      </right>
      <top/>
      <bottom/>
      <diagonal/>
    </border>
    <border>
      <left/>
      <right style="medium">
        <color rgb="FF007A53"/>
      </right>
      <top/>
      <bottom style="medium">
        <color rgb="FF007A53"/>
      </bottom>
      <diagonal/>
    </border>
    <border>
      <left style="thin">
        <color rgb="FF007A53"/>
      </left>
      <right/>
      <top style="thin">
        <color rgb="FF007A53"/>
      </top>
      <bottom style="thin">
        <color rgb="FF007A53"/>
      </bottom>
      <diagonal/>
    </border>
    <border>
      <left/>
      <right/>
      <top style="thin">
        <color rgb="FF007A53"/>
      </top>
      <bottom style="thin">
        <color rgb="FF007A53"/>
      </bottom>
      <diagonal/>
    </border>
    <border>
      <left/>
      <right style="thin">
        <color rgb="FF007A53"/>
      </right>
      <top style="thin">
        <color rgb="FF007A53"/>
      </top>
      <bottom style="thin">
        <color rgb="FF007A53"/>
      </bottom>
      <diagonal/>
    </border>
    <border>
      <left style="thin">
        <color rgb="FF007A53"/>
      </left>
      <right style="thin">
        <color rgb="FF007A53"/>
      </right>
      <top style="thin">
        <color rgb="FF007A53"/>
      </top>
      <bottom style="hair">
        <color rgb="FF007A53"/>
      </bottom>
      <diagonal/>
    </border>
    <border>
      <left style="thin">
        <color rgb="FF007A53"/>
      </left>
      <right style="thin">
        <color rgb="FF007A53"/>
      </right>
      <top style="hair">
        <color rgb="FF007A53"/>
      </top>
      <bottom style="hair">
        <color rgb="FF007A53"/>
      </bottom>
      <diagonal/>
    </border>
    <border>
      <left style="thin">
        <color rgb="FF007A53"/>
      </left>
      <right style="thin">
        <color rgb="FF007A53"/>
      </right>
      <top style="hair">
        <color rgb="FF007A53"/>
      </top>
      <bottom style="thin">
        <color rgb="FF007A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0" fillId="0" borderId="3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23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0" fontId="7" fillId="0" borderId="0" xfId="0" applyFont="1" applyBorder="1"/>
    <xf numFmtId="21" fontId="0" fillId="0" borderId="0" xfId="0" applyNumberFormat="1"/>
    <xf numFmtId="20" fontId="0" fillId="0" borderId="0" xfId="0" applyNumberFormat="1"/>
    <xf numFmtId="46" fontId="0" fillId="0" borderId="0" xfId="0" applyNumberFormat="1"/>
    <xf numFmtId="0" fontId="0" fillId="0" borderId="0" xfId="0" applyBorder="1" applyAlignment="1"/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/>
    <xf numFmtId="0" fontId="9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2" borderId="2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8" fillId="0" borderId="0" xfId="0" applyFont="1" applyBorder="1" applyAlignment="1"/>
    <xf numFmtId="0" fontId="18" fillId="0" borderId="0" xfId="0" applyFont="1" applyFill="1" applyBorder="1" applyAlignment="1"/>
    <xf numFmtId="0" fontId="1" fillId="2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1" fillId="2" borderId="41" xfId="0" applyFont="1" applyFill="1" applyBorder="1" applyAlignment="1">
      <alignment horizontal="centerContinuous" vertical="center"/>
    </xf>
    <xf numFmtId="0" fontId="0" fillId="2" borderId="41" xfId="0" applyFill="1" applyBorder="1" applyAlignment="1">
      <alignment horizontal="centerContinuous"/>
    </xf>
    <xf numFmtId="14" fontId="0" fillId="0" borderId="42" xfId="0" applyNumberFormat="1" applyFont="1" applyBorder="1" applyAlignment="1">
      <alignment horizontal="center"/>
    </xf>
    <xf numFmtId="14" fontId="0" fillId="0" borderId="43" xfId="0" applyNumberFormat="1" applyFont="1" applyBorder="1" applyAlignment="1">
      <alignment horizontal="center"/>
    </xf>
    <xf numFmtId="0" fontId="9" fillId="0" borderId="42" xfId="0" applyFont="1" applyBorder="1" applyAlignment="1">
      <alignment horizontal="left"/>
    </xf>
    <xf numFmtId="0" fontId="10" fillId="0" borderId="42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14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4" fontId="0" fillId="0" borderId="3" xfId="0" applyNumberFormat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textRotation="90" wrapText="1"/>
    </xf>
    <xf numFmtId="0" fontId="20" fillId="2" borderId="0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 wrapText="1"/>
    </xf>
    <xf numFmtId="0" fontId="19" fillId="2" borderId="0" xfId="0" applyFont="1" applyFill="1" applyBorder="1" applyAlignment="1">
      <alignment horizontal="center" vertical="center" textRotation="90" wrapText="1"/>
    </xf>
    <xf numFmtId="0" fontId="20" fillId="2" borderId="0" xfId="0" applyFont="1" applyFill="1" applyBorder="1" applyAlignment="1">
      <alignment horizontal="center" vertical="center" textRotation="90"/>
    </xf>
    <xf numFmtId="0" fontId="0" fillId="0" borderId="1" xfId="0" applyNumberForma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textRotation="90"/>
    </xf>
    <xf numFmtId="0" fontId="19" fillId="2" borderId="0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43" xfId="0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2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18" fillId="0" borderId="32" xfId="0" applyFont="1" applyBorder="1" applyAlignment="1" applyProtection="1">
      <alignment horizontal="center" vertical="top" wrapText="1"/>
      <protection locked="0"/>
    </xf>
    <xf numFmtId="0" fontId="18" fillId="0" borderId="31" xfId="0" applyFont="1" applyBorder="1" applyAlignment="1" applyProtection="1">
      <alignment horizontal="center" vertical="top" wrapText="1"/>
      <protection locked="0"/>
    </xf>
    <xf numFmtId="0" fontId="18" fillId="0" borderId="35" xfId="0" applyFont="1" applyBorder="1" applyAlignment="1" applyProtection="1">
      <alignment horizontal="center" vertical="top" wrapText="1"/>
      <protection locked="0"/>
    </xf>
    <xf numFmtId="0" fontId="18" fillId="0" borderId="33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36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8" fillId="0" borderId="30" xfId="0" applyFont="1" applyBorder="1" applyAlignment="1" applyProtection="1">
      <alignment horizontal="center" vertical="top" wrapText="1"/>
      <protection locked="0"/>
    </xf>
    <xf numFmtId="0" fontId="18" fillId="0" borderId="37" xfId="0" applyFont="1" applyBorder="1" applyAlignment="1" applyProtection="1">
      <alignment horizontal="center" vertical="top" wrapText="1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9" fillId="0" borderId="42" xfId="0" applyFont="1" applyBorder="1" applyAlignment="1" applyProtection="1">
      <alignment horizontal="left"/>
    </xf>
    <xf numFmtId="0" fontId="15" fillId="0" borderId="0" xfId="0" applyFont="1" applyBorder="1" applyAlignment="1">
      <alignment horizontal="center"/>
    </xf>
    <xf numFmtId="0" fontId="19" fillId="2" borderId="3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top" wrapText="1"/>
      <protection locked="0"/>
    </xf>
    <xf numFmtId="0" fontId="17" fillId="0" borderId="31" xfId="0" applyFont="1" applyBorder="1" applyAlignment="1" applyProtection="1">
      <alignment horizontal="center" vertical="top" wrapText="1"/>
      <protection locked="0"/>
    </xf>
    <xf numFmtId="0" fontId="17" fillId="0" borderId="35" xfId="0" applyFont="1" applyBorder="1" applyAlignment="1" applyProtection="1">
      <alignment horizontal="center" vertical="top" wrapText="1"/>
      <protection locked="0"/>
    </xf>
    <xf numFmtId="0" fontId="17" fillId="0" borderId="33" xfId="0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17" fillId="0" borderId="36" xfId="0" applyFont="1" applyBorder="1" applyAlignment="1" applyProtection="1">
      <alignment horizontal="center" vertical="top" wrapText="1"/>
      <protection locked="0"/>
    </xf>
    <xf numFmtId="0" fontId="17" fillId="0" borderId="34" xfId="0" applyFont="1" applyBorder="1" applyAlignment="1" applyProtection="1">
      <alignment horizontal="center" vertical="top" wrapText="1"/>
      <protection locked="0"/>
    </xf>
    <xf numFmtId="0" fontId="17" fillId="0" borderId="30" xfId="0" applyFont="1" applyBorder="1" applyAlignment="1" applyProtection="1">
      <alignment horizontal="center" vertical="top" wrapText="1"/>
      <protection locked="0"/>
    </xf>
    <xf numFmtId="0" fontId="17" fillId="0" borderId="37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/>
    </xf>
    <xf numFmtId="0" fontId="9" fillId="0" borderId="43" xfId="0" applyFont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53"/>
      <color rgb="FFFFCD00"/>
      <color rgb="FF007B5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[plantilla curriculums.xlsx]DatosCV!TablaDinámica2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EXPERIENCIA</a:t>
            </a:r>
          </a:p>
        </c:rich>
      </c:tx>
      <c:layout>
        <c:manualLayout>
          <c:xMode val="edge"/>
          <c:yMode val="edge"/>
          <c:x val="0.62279984499487329"/>
          <c:y val="3.3523807512632467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  <c:dLbl>
          <c:idx val="0"/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8"/>
        <c:spPr>
          <a:solidFill>
            <a:schemeClr val="accent6">
              <a:tint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>
                      <a:tint val="6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9"/>
        <c:spPr>
          <a:solidFill>
            <a:schemeClr val="accent6">
              <a:tint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solidFill>
            <a:schemeClr val="accent6">
              <a:shade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>
                      <a:shade val="6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>
              <a:shade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solidFill>
            <a:schemeClr val="accent6">
              <a:tint val="65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</c:pivotFmt>
      <c:pivotFmt>
        <c:idx val="14"/>
      </c:pivotFmt>
      <c:pivotFmt>
        <c:idx val="15"/>
      </c:pivotFmt>
    </c:pivotFmts>
    <c:plotArea>
      <c:layout/>
      <c:pieChart>
        <c:varyColors val="1"/>
        <c:ser>
          <c:idx val="0"/>
          <c:order val="0"/>
          <c:tx>
            <c:strRef>
              <c:f>DatosCV!$H$41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BD40-4377-A734-4E7A768421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BD40-4377-A734-4E7A768421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D40-4377-A734-4E7A768421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DatosCV!$G$42:$G$45</c:f>
              <c:strCache>
                <c:ptCount val="3"/>
                <c:pt idx="0">
                  <c:v>Auditoría Interna</c:v>
                </c:pt>
                <c:pt idx="1">
                  <c:v>Financiero-Bancario</c:v>
                </c:pt>
                <c:pt idx="2">
                  <c:v>Recursos Humanos</c:v>
                </c:pt>
              </c:strCache>
            </c:strRef>
          </c:cat>
          <c:val>
            <c:numRef>
              <c:f>DatosCV!$H$42:$H$45</c:f>
              <c:numCache>
                <c:formatCode>General</c:formatCode>
                <c:ptCount val="3"/>
                <c:pt idx="0">
                  <c:v>364</c:v>
                </c:pt>
                <c:pt idx="1">
                  <c:v>29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0-4377-A734-4E7A768421B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[plantilla curriculums.xlsx]DatosCV!TablaDinámica2</c:name>
    <c:fmtId val="2"/>
  </c:pivotSource>
  <c:chart>
    <c:autoTitleDeleted val="1"/>
    <c:pivotFmts>
      <c:pivotFmt>
        <c:idx val="0"/>
      </c:pivotFmt>
      <c:pivotFmt>
        <c:idx val="1"/>
        <c:dLbl>
          <c:idx val="0"/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8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0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1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</c:pivotFmt>
      <c:pivotFmt>
        <c:idx val="17"/>
      </c:pivotFmt>
      <c:pivotFmt>
        <c:idx val="18"/>
      </c:pivotFmt>
      <c:pivotFmt>
        <c:idx val="19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solidFill>
            <a:schemeClr val="accent6">
              <a:tint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2"/>
        <c:spPr>
          <a:solidFill>
            <a:schemeClr val="accent6">
              <a:tint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3"/>
        <c:spPr>
          <a:solidFill>
            <a:schemeClr val="accent6">
              <a:shade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4"/>
        <c:spPr>
          <a:solidFill>
            <a:schemeClr val="accent6">
              <a:shade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5"/>
        <c:spPr>
          <a:solidFill>
            <a:schemeClr val="accent6">
              <a:tint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6"/>
        <c:spPr>
          <a:solidFill>
            <a:schemeClr val="accent6">
              <a:shade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7"/>
        <c:spPr>
          <a:solidFill>
            <a:schemeClr val="accent6">
              <a:shade val="65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DatosCV!$H$41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23-46F4-BFAE-28A0D4F14440}"/>
              </c:ext>
            </c:extLst>
          </c:dPt>
          <c:dPt>
            <c:idx val="1"/>
            <c:bubble3D val="0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23-46F4-BFAE-28A0D4F14440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23-46F4-BFAE-28A0D4F144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DatosCV!$G$42:$G$45</c:f>
              <c:strCache>
                <c:ptCount val="3"/>
                <c:pt idx="0">
                  <c:v>Auditoría Interna</c:v>
                </c:pt>
                <c:pt idx="1">
                  <c:v>Financiero-Bancario</c:v>
                </c:pt>
                <c:pt idx="2">
                  <c:v>Recursos Humanos</c:v>
                </c:pt>
              </c:strCache>
            </c:strRef>
          </c:cat>
          <c:val>
            <c:numRef>
              <c:f>DatosCV!$H$42:$H$45</c:f>
              <c:numCache>
                <c:formatCode>General</c:formatCode>
                <c:ptCount val="3"/>
                <c:pt idx="0">
                  <c:v>364</c:v>
                </c:pt>
                <c:pt idx="1">
                  <c:v>29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23-46F4-BFAE-28A0D4F1444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ltado!A1"/><Relationship Id="rId2" Type="http://schemas.openxmlformats.org/officeDocument/2006/relationships/hyperlink" Target="#DatosCV!T&#237;tulos_a_imprimir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345281</xdr:colOff>
      <xdr:row>10</xdr:row>
      <xdr:rowOff>73818</xdr:rowOff>
    </xdr:from>
    <xdr:ext cx="7396163" cy="2143125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956" y="4293393"/>
          <a:ext cx="7396163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761999</xdr:colOff>
      <xdr:row>9</xdr:row>
      <xdr:rowOff>23813</xdr:rowOff>
    </xdr:from>
    <xdr:to>
      <xdr:col>13</xdr:col>
      <xdr:colOff>95249</xdr:colOff>
      <xdr:row>10</xdr:row>
      <xdr:rowOff>78581</xdr:rowOff>
    </xdr:to>
    <xdr:sp macro="" textlink="">
      <xdr:nvSpPr>
        <xdr:cNvPr id="4" name="Rectángulo 3">
          <a:hlinkClick xmlns:r="http://schemas.openxmlformats.org/officeDocument/2006/relationships" r:id="rId2"/>
        </xdr:cNvPr>
        <xdr:cNvSpPr/>
      </xdr:nvSpPr>
      <xdr:spPr>
        <a:xfrm>
          <a:off x="6162674" y="3967163"/>
          <a:ext cx="1619250" cy="302418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IR</a:t>
          </a:r>
          <a:r>
            <a:rPr lang="es-ES" sz="1100" baseline="0"/>
            <a:t> A RELLENAR DATOS</a:t>
          </a:r>
          <a:endParaRPr lang="es-ES" sz="1100"/>
        </a:p>
      </xdr:txBody>
    </xdr:sp>
    <xdr:clientData/>
  </xdr:twoCellAnchor>
  <xdr:twoCellAnchor>
    <xdr:from>
      <xdr:col>8</xdr:col>
      <xdr:colOff>571499</xdr:colOff>
      <xdr:row>11</xdr:row>
      <xdr:rowOff>40481</xdr:rowOff>
    </xdr:from>
    <xdr:to>
      <xdr:col>14</xdr:col>
      <xdr:colOff>238124</xdr:colOff>
      <xdr:row>11</xdr:row>
      <xdr:rowOff>52387</xdr:rowOff>
    </xdr:to>
    <xdr:cxnSp macro="">
      <xdr:nvCxnSpPr>
        <xdr:cNvPr id="5" name="Conector recto de flecha 4"/>
        <xdr:cNvCxnSpPr/>
      </xdr:nvCxnSpPr>
      <xdr:spPr>
        <a:xfrm flipV="1">
          <a:off x="4448174" y="4764881"/>
          <a:ext cx="4238625" cy="11906"/>
        </a:xfrm>
        <a:prstGeom prst="straightConnector1">
          <a:avLst/>
        </a:prstGeom>
        <a:ln>
          <a:solidFill>
            <a:srgbClr val="007A53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119062</xdr:colOff>
      <xdr:row>11</xdr:row>
      <xdr:rowOff>111918</xdr:rowOff>
    </xdr:from>
    <xdr:to>
      <xdr:col>10</xdr:col>
      <xdr:colOff>654843</xdr:colOff>
      <xdr:row>12</xdr:row>
      <xdr:rowOff>76200</xdr:rowOff>
    </xdr:to>
    <xdr:sp macro="" textlink="">
      <xdr:nvSpPr>
        <xdr:cNvPr id="6" name="Rectángulo 5">
          <a:hlinkClick xmlns:r="http://schemas.openxmlformats.org/officeDocument/2006/relationships" r:id="rId3"/>
        </xdr:cNvPr>
        <xdr:cNvSpPr/>
      </xdr:nvSpPr>
      <xdr:spPr>
        <a:xfrm>
          <a:off x="4757737" y="4941093"/>
          <a:ext cx="1297781" cy="250032"/>
        </a:xfrm>
        <a:prstGeom prst="rect">
          <a:avLst/>
        </a:prstGeom>
        <a:solidFill>
          <a:srgbClr val="007A53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 b="1"/>
            <a:t>Ir a resultado</a:t>
          </a:r>
          <a:r>
            <a:rPr lang="es-ES" sz="1100"/>
            <a:t> </a:t>
          </a:r>
        </a:p>
      </xdr:txBody>
    </xdr:sp>
    <xdr:clientData/>
  </xdr:twoCellAnchor>
  <xdr:twoCellAnchor editAs="oneCell">
    <xdr:from>
      <xdr:col>2</xdr:col>
      <xdr:colOff>231324</xdr:colOff>
      <xdr:row>3</xdr:row>
      <xdr:rowOff>13605</xdr:rowOff>
    </xdr:from>
    <xdr:to>
      <xdr:col>6</xdr:col>
      <xdr:colOff>612322</xdr:colOff>
      <xdr:row>6</xdr:row>
      <xdr:rowOff>197065</xdr:rowOff>
    </xdr:to>
    <xdr:pic>
      <xdr:nvPicPr>
        <xdr:cNvPr id="7" name="Imagen 6" descr="Horizontal 2 líneas - bicolor - fondo transpar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4" y="462641"/>
          <a:ext cx="2762248" cy="863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47625</xdr:rowOff>
    </xdr:from>
    <xdr:to>
      <xdr:col>1</xdr:col>
      <xdr:colOff>1760855</xdr:colOff>
      <xdr:row>3</xdr:row>
      <xdr:rowOff>123825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499"/>
        <a:stretch/>
      </xdr:blipFill>
      <xdr:spPr bwMode="auto">
        <a:xfrm>
          <a:off x="276225" y="152400"/>
          <a:ext cx="1741805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522024</xdr:colOff>
      <xdr:row>39</xdr:row>
      <xdr:rowOff>27214</xdr:rowOff>
    </xdr:from>
    <xdr:to>
      <xdr:col>8</xdr:col>
      <xdr:colOff>408215</xdr:colOff>
      <xdr:row>55</xdr:row>
      <xdr:rowOff>71745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1853291</xdr:colOff>
      <xdr:row>27</xdr:row>
      <xdr:rowOff>108858</xdr:rowOff>
    </xdr:from>
    <xdr:to>
      <xdr:col>4</xdr:col>
      <xdr:colOff>323849</xdr:colOff>
      <xdr:row>36</xdr:row>
      <xdr:rowOff>122464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138546</xdr:colOff>
      <xdr:row>2</xdr:row>
      <xdr:rowOff>0</xdr:rowOff>
    </xdr:from>
    <xdr:to>
      <xdr:col>12</xdr:col>
      <xdr:colOff>744682</xdr:colOff>
      <xdr:row>10</xdr:row>
      <xdr:rowOff>103909</xdr:rowOff>
    </xdr:to>
    <xdr:sp macro="" textlink="">
      <xdr:nvSpPr>
        <xdr:cNvPr id="2" name="CuadroTexto 1"/>
        <xdr:cNvSpPr txBox="1"/>
      </xdr:nvSpPr>
      <xdr:spPr>
        <a:xfrm>
          <a:off x="13958455" y="762000"/>
          <a:ext cx="3636818" cy="1783773"/>
        </a:xfrm>
        <a:prstGeom prst="rect">
          <a:avLst/>
        </a:prstGeom>
        <a:solidFill>
          <a:srgbClr val="007A5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chemeClr val="bg1"/>
              </a:solidFill>
            </a:rPr>
            <a:t>¡Recuerda</a:t>
          </a:r>
          <a:r>
            <a:rPr lang="es-ES" sz="2400" b="1" baseline="0">
              <a:solidFill>
                <a:schemeClr val="bg1"/>
              </a:solidFill>
            </a:rPr>
            <a:t> actualizar la hoja!</a:t>
          </a:r>
          <a:endParaRPr lang="es-E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314326</xdr:colOff>
      <xdr:row>0</xdr:row>
      <xdr:rowOff>238125</xdr:rowOff>
    </xdr:from>
    <xdr:to>
      <xdr:col>1</xdr:col>
      <xdr:colOff>1514476</xdr:colOff>
      <xdr:row>9</xdr:row>
      <xdr:rowOff>15590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238125"/>
          <a:ext cx="1200150" cy="162531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rcedes Avello Orlando" refreshedDate="44118.575841087964" createdVersion="6" refreshedVersion="6" minRefreshableVersion="3" recordCount="7">
  <cacheSource type="worksheet">
    <worksheetSource ref="C31:H38" sheet="DatosCV"/>
  </cacheSource>
  <cacheFields count="6">
    <cacheField name="Experiencia" numFmtId="0">
      <sharedItems containsBlank="1"/>
    </cacheField>
    <cacheField name="Sector" numFmtId="0">
      <sharedItems containsBlank="1" count="4">
        <s v="Financiero-Bancario"/>
        <s v="Recursos Humanos"/>
        <s v="Auditoría Interna"/>
        <m/>
      </sharedItems>
    </cacheField>
    <cacheField name="Empresa" numFmtId="0">
      <sharedItems containsBlank="1"/>
    </cacheField>
    <cacheField name="Fecha de inicio" numFmtId="0">
      <sharedItems containsNonDate="0" containsDate="1" containsString="0" containsBlank="1" minDate="2019-01-01T00:00:00" maxDate="2020-02-02T00:00:00"/>
    </cacheField>
    <cacheField name="Fecha de finalización" numFmtId="0">
      <sharedItems containsNonDate="0" containsDate="1" containsString="0" containsBlank="1" minDate="2019-12-31T00:00:00" maxDate="2020-08-31T00:00:00"/>
    </cacheField>
    <cacheField name="Fórmula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Administrativo-Comercial"/>
    <x v="0"/>
    <s v="Caja Rural de Navarra"/>
    <d v="2020-01-01T00:00:00"/>
    <d v="2020-01-30T00:00:00"/>
    <n v="29"/>
  </r>
  <r>
    <s v="Administrativo RRHH"/>
    <x v="1"/>
    <s v="Caja Rural de Navarra"/>
    <d v="2020-02-01T00:00:00"/>
    <d v="2020-08-30T00:00:00"/>
    <n v="211"/>
  </r>
  <r>
    <s v="Auditoría Interna"/>
    <x v="2"/>
    <s v="Caja Rural de Navarra"/>
    <d v="2019-01-01T00:00:00"/>
    <d v="2019-12-31T00:00:00"/>
    <n v="364"/>
  </r>
  <r>
    <m/>
    <x v="3"/>
    <m/>
    <m/>
    <m/>
    <n v="0"/>
  </r>
  <r>
    <m/>
    <x v="3"/>
    <m/>
    <m/>
    <m/>
    <n v="0"/>
  </r>
  <r>
    <m/>
    <x v="3"/>
    <m/>
    <m/>
    <m/>
    <n v="0"/>
  </r>
  <r>
    <m/>
    <x v="3"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G41:H45" firstHeaderRow="1" firstDataRow="1" firstDataCol="1"/>
  <pivotFields count="6">
    <pivotField showAll="0"/>
    <pivotField axis="axisRow" showAll="0" defaultSubtotal="0">
      <items count="4">
        <item x="2"/>
        <item x="0"/>
        <item x="1"/>
        <item x="3"/>
      </items>
    </pivotField>
    <pivotField showAll="0"/>
    <pivotField showAll="0"/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Fórmula" fld="5" baseField="0" baseItem="0"/>
  </dataFields>
  <chartFormats count="9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2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filters count="2">
    <filter fld="1" type="captionNotEqual" evalOrder="-1" id="3" stringValue1="(en blanco)">
      <autoFilter ref="A1">
        <filterColumn colId="0">
          <customFilters>
            <customFilter operator="notEqual" val="(en blanco)"/>
          </customFilters>
        </filterColumn>
      </autoFilter>
    </filter>
    <filter fld="0" type="captionNotEqual" evalOrder="-1" id="1" stringValue1="(en blanco)">
      <autoFilter ref="A1">
        <filterColumn colId="0">
          <customFilters>
            <customFilter operator="notEqual" val="(en blanco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@gmail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Y156"/>
  <sheetViews>
    <sheetView showGridLines="0" tabSelected="1" zoomScale="70" zoomScaleNormal="70" zoomScaleSheetLayoutView="73" workbookViewId="0">
      <selection activeCell="Y30" sqref="D4:Y30"/>
    </sheetView>
  </sheetViews>
  <sheetFormatPr baseColWidth="10" defaultRowHeight="15" x14ac:dyDescent="0.25"/>
  <cols>
    <col min="1" max="1" width="9.140625" customWidth="1"/>
    <col min="2" max="2" width="7.28515625" customWidth="1"/>
    <col min="3" max="3" width="4.28515625" customWidth="1"/>
    <col min="4" max="4" width="11.85546875" customWidth="1"/>
    <col min="6" max="6" width="8.140625" customWidth="1"/>
  </cols>
  <sheetData>
    <row r="1" spans="4:25" ht="11.25" customHeight="1" x14ac:dyDescent="0.25"/>
    <row r="2" spans="4:25" ht="11.25" customHeight="1" x14ac:dyDescent="0.25"/>
    <row r="3" spans="4:25" ht="11.25" customHeight="1" thickBot="1" x14ac:dyDescent="0.3"/>
    <row r="4" spans="4:25" x14ac:dyDescent="0.25">
      <c r="D4" s="55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8"/>
    </row>
    <row r="5" spans="4:25" x14ac:dyDescent="0.25">
      <c r="D5" s="56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59"/>
    </row>
    <row r="6" spans="4:25" ht="23.25" x14ac:dyDescent="0.6">
      <c r="D6" s="56"/>
      <c r="E6" s="23"/>
      <c r="F6" s="32"/>
      <c r="G6" s="32"/>
      <c r="H6" s="32"/>
      <c r="I6" s="82" t="s">
        <v>60</v>
      </c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23"/>
      <c r="X6" s="23"/>
      <c r="Y6" s="59"/>
    </row>
    <row r="7" spans="4:25" ht="23.25" x14ac:dyDescent="0.6">
      <c r="D7" s="56"/>
      <c r="E7" s="23"/>
      <c r="F7" s="32"/>
      <c r="G7" s="32"/>
      <c r="H7" s="3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23"/>
      <c r="X7" s="23"/>
      <c r="Y7" s="59"/>
    </row>
    <row r="8" spans="4:25" ht="23.25" x14ac:dyDescent="0.6">
      <c r="D8" s="56"/>
      <c r="E8" s="23"/>
      <c r="F8" s="23"/>
      <c r="G8" s="23"/>
      <c r="H8" s="23"/>
      <c r="I8" s="23"/>
      <c r="J8" s="32"/>
      <c r="K8" s="32"/>
      <c r="L8" s="3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59"/>
    </row>
    <row r="9" spans="4:25" ht="23.25" x14ac:dyDescent="0.6">
      <c r="D9" s="56"/>
      <c r="E9" s="32" t="s">
        <v>70</v>
      </c>
      <c r="F9" s="23"/>
      <c r="G9" s="23"/>
      <c r="H9" s="23"/>
      <c r="I9" s="23"/>
      <c r="J9" s="32"/>
      <c r="K9" s="32"/>
      <c r="L9" s="3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59"/>
    </row>
    <row r="10" spans="4:25" ht="23.25" x14ac:dyDescent="0.6">
      <c r="D10" s="56"/>
      <c r="E10" s="23"/>
      <c r="F10" s="23"/>
      <c r="G10" s="23"/>
      <c r="H10" s="23"/>
      <c r="I10" s="23"/>
      <c r="J10" s="32"/>
      <c r="K10" s="32"/>
      <c r="L10" s="3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59"/>
    </row>
    <row r="11" spans="4:25" ht="23.25" x14ac:dyDescent="0.6">
      <c r="D11" s="56"/>
      <c r="E11" s="32" t="s">
        <v>59</v>
      </c>
      <c r="F11" s="32"/>
      <c r="G11" s="32"/>
      <c r="H11" s="32"/>
      <c r="I11" s="32"/>
      <c r="J11" s="32"/>
      <c r="K11" s="32"/>
      <c r="L11" s="3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59"/>
    </row>
    <row r="12" spans="4:25" ht="23.25" x14ac:dyDescent="0.6">
      <c r="D12" s="56"/>
      <c r="E12" s="32" t="s">
        <v>22</v>
      </c>
      <c r="F12" s="32"/>
      <c r="G12" s="32"/>
      <c r="H12" s="32"/>
      <c r="I12" s="32"/>
      <c r="J12" s="32"/>
      <c r="K12" s="32"/>
      <c r="L12" s="3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59"/>
    </row>
    <row r="13" spans="4:25" ht="23.25" x14ac:dyDescent="0.6">
      <c r="D13" s="56"/>
      <c r="E13" s="32" t="s">
        <v>23</v>
      </c>
      <c r="F13" s="32"/>
      <c r="G13" s="32"/>
      <c r="H13" s="32"/>
      <c r="I13" s="32"/>
      <c r="J13" s="32"/>
      <c r="K13" s="32"/>
      <c r="L13" s="3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59"/>
    </row>
    <row r="14" spans="4:25" ht="23.25" x14ac:dyDescent="0.6">
      <c r="D14" s="56"/>
      <c r="E14" s="32" t="s">
        <v>61</v>
      </c>
      <c r="F14" s="32"/>
      <c r="G14" s="32"/>
      <c r="H14" s="32"/>
      <c r="I14" s="32"/>
      <c r="J14" s="32"/>
      <c r="K14" s="32"/>
      <c r="L14" s="3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59"/>
    </row>
    <row r="15" spans="4:25" ht="23.25" x14ac:dyDescent="0.6">
      <c r="D15" s="56"/>
      <c r="E15" s="32" t="s">
        <v>24</v>
      </c>
      <c r="F15" s="32"/>
      <c r="G15" s="32"/>
      <c r="H15" s="32"/>
      <c r="I15" s="32"/>
      <c r="J15" s="32"/>
      <c r="K15" s="32"/>
      <c r="L15" s="32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59"/>
    </row>
    <row r="16" spans="4:25" ht="23.25" x14ac:dyDescent="0.6">
      <c r="D16" s="56"/>
      <c r="E16" s="32" t="s">
        <v>25</v>
      </c>
      <c r="F16" s="32"/>
      <c r="G16" s="32"/>
      <c r="H16" s="32"/>
      <c r="I16" s="32"/>
      <c r="J16" s="32"/>
      <c r="K16" s="32"/>
      <c r="L16" s="32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59"/>
    </row>
    <row r="17" spans="4:25" x14ac:dyDescent="0.25">
      <c r="D17" s="56"/>
      <c r="E17" s="23"/>
      <c r="F17" s="23"/>
      <c r="G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59"/>
    </row>
    <row r="18" spans="4:25" ht="41.25" x14ac:dyDescent="1.05">
      <c r="D18" s="56"/>
      <c r="E18" s="83" t="s">
        <v>62</v>
      </c>
      <c r="F18" s="83"/>
      <c r="G18" s="83"/>
      <c r="H18" s="83"/>
      <c r="I18" s="83"/>
      <c r="J18" s="8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59"/>
    </row>
    <row r="19" spans="4:25" x14ac:dyDescent="0.25">
      <c r="D19" s="5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59"/>
    </row>
    <row r="20" spans="4:25" x14ac:dyDescent="0.25">
      <c r="D20" s="56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59"/>
    </row>
    <row r="21" spans="4:25" ht="15" customHeight="1" x14ac:dyDescent="0.25">
      <c r="D21" s="56"/>
      <c r="E21" s="23"/>
      <c r="F21" s="23"/>
      <c r="G21" s="23"/>
      <c r="H21" s="23"/>
      <c r="I21" s="23"/>
      <c r="J21" s="84" t="s">
        <v>63</v>
      </c>
      <c r="K21" s="84"/>
      <c r="L21" s="84"/>
      <c r="M21" s="84"/>
      <c r="N21" s="84"/>
      <c r="O21" s="84"/>
      <c r="P21" s="84"/>
      <c r="Q21" s="84"/>
      <c r="R21" s="84"/>
      <c r="S21" s="84"/>
      <c r="T21" s="23"/>
      <c r="U21" s="23"/>
      <c r="V21" s="23"/>
      <c r="W21" s="23"/>
      <c r="X21" s="23"/>
      <c r="Y21" s="59"/>
    </row>
    <row r="22" spans="4:25" ht="15" customHeight="1" x14ac:dyDescent="0.25">
      <c r="D22" s="56"/>
      <c r="E22" s="23"/>
      <c r="F22" s="23"/>
      <c r="G22" s="23"/>
      <c r="H22" s="23"/>
      <c r="I22" s="2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23"/>
      <c r="U22" s="23"/>
      <c r="V22" s="23"/>
      <c r="W22" s="23"/>
      <c r="X22" s="23"/>
      <c r="Y22" s="59"/>
    </row>
    <row r="23" spans="4:25" ht="23.25" x14ac:dyDescent="0.6">
      <c r="D23" s="56"/>
      <c r="E23" s="23"/>
      <c r="F23" s="23"/>
      <c r="G23" s="23"/>
      <c r="H23" s="23"/>
      <c r="I23" s="23"/>
      <c r="J23" s="85" t="s">
        <v>64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32"/>
      <c r="V23" s="23"/>
      <c r="W23" s="23"/>
      <c r="X23" s="23"/>
      <c r="Y23" s="59"/>
    </row>
    <row r="24" spans="4:25" ht="23.25" x14ac:dyDescent="0.6">
      <c r="D24" s="56"/>
      <c r="E24" s="23"/>
      <c r="F24" s="23"/>
      <c r="G24" s="23"/>
      <c r="H24" s="23"/>
      <c r="I24" s="23"/>
      <c r="J24" s="85" t="s">
        <v>65</v>
      </c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32"/>
      <c r="V24" s="23"/>
      <c r="W24" s="23"/>
      <c r="X24" s="23"/>
      <c r="Y24" s="59"/>
    </row>
    <row r="25" spans="4:25" ht="23.25" x14ac:dyDescent="0.6">
      <c r="D25" s="56"/>
      <c r="E25" s="23"/>
      <c r="F25" s="23"/>
      <c r="G25" s="23"/>
      <c r="H25" s="23"/>
      <c r="I25" s="23"/>
      <c r="J25" s="85" t="s">
        <v>66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23"/>
      <c r="W25" s="23"/>
      <c r="X25" s="23"/>
      <c r="Y25" s="59"/>
    </row>
    <row r="26" spans="4:25" ht="23.25" x14ac:dyDescent="0.6">
      <c r="D26" s="56"/>
      <c r="E26" s="23"/>
      <c r="F26" s="23"/>
      <c r="G26" s="23"/>
      <c r="H26" s="23"/>
      <c r="I26" s="85" t="s">
        <v>67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23"/>
      <c r="X26" s="23"/>
      <c r="Y26" s="59"/>
    </row>
    <row r="27" spans="4:25" ht="23.25" x14ac:dyDescent="0.6">
      <c r="D27" s="56"/>
      <c r="E27" s="23"/>
      <c r="F27" s="23"/>
      <c r="G27" s="23"/>
      <c r="H27" s="23"/>
      <c r="I27" s="23"/>
      <c r="J27" s="85" t="s">
        <v>68</v>
      </c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23"/>
      <c r="W27" s="23"/>
      <c r="X27" s="23"/>
      <c r="Y27" s="59"/>
    </row>
    <row r="28" spans="4:25" ht="23.25" x14ac:dyDescent="0.6">
      <c r="D28" s="56"/>
      <c r="E28" s="23"/>
      <c r="F28" s="23"/>
      <c r="G28" s="23"/>
      <c r="H28" s="23"/>
      <c r="I28" s="23"/>
      <c r="J28" s="85" t="s">
        <v>69</v>
      </c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23"/>
      <c r="W28" s="23"/>
      <c r="X28" s="23"/>
      <c r="Y28" s="59"/>
    </row>
    <row r="29" spans="4:25" x14ac:dyDescent="0.25">
      <c r="D29" s="56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59"/>
    </row>
    <row r="30" spans="4:25" ht="15.75" thickBot="1" x14ac:dyDescent="0.3">
      <c r="D30" s="5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60"/>
    </row>
    <row r="31" spans="4:25" x14ac:dyDescent="0.25">
      <c r="M31" s="23"/>
    </row>
    <row r="117" spans="6:6" x14ac:dyDescent="0.25">
      <c r="F117" s="33"/>
    </row>
    <row r="120" spans="6:6" x14ac:dyDescent="0.25">
      <c r="F120" s="34"/>
    </row>
    <row r="122" spans="6:6" x14ac:dyDescent="0.25">
      <c r="F122" s="35"/>
    </row>
    <row r="124" spans="6:6" x14ac:dyDescent="0.25">
      <c r="F124" s="35"/>
    </row>
    <row r="126" spans="6:6" x14ac:dyDescent="0.25">
      <c r="F126" s="33"/>
    </row>
    <row r="128" spans="6:6" x14ac:dyDescent="0.25">
      <c r="F128" s="33"/>
    </row>
    <row r="130" spans="6:6" x14ac:dyDescent="0.25">
      <c r="F130" s="33"/>
    </row>
    <row r="132" spans="6:6" x14ac:dyDescent="0.25">
      <c r="F132" s="35"/>
    </row>
    <row r="134" spans="6:6" x14ac:dyDescent="0.25">
      <c r="F134" s="35"/>
    </row>
    <row r="136" spans="6:6" x14ac:dyDescent="0.25">
      <c r="F136" s="34"/>
    </row>
    <row r="138" spans="6:6" x14ac:dyDescent="0.25">
      <c r="F138" s="34"/>
    </row>
    <row r="140" spans="6:6" x14ac:dyDescent="0.25">
      <c r="F140" s="34"/>
    </row>
    <row r="142" spans="6:6" x14ac:dyDescent="0.25">
      <c r="F142" s="34"/>
    </row>
    <row r="144" spans="6:6" x14ac:dyDescent="0.25">
      <c r="F144" s="34"/>
    </row>
    <row r="146" spans="6:6" x14ac:dyDescent="0.25">
      <c r="F146" s="33"/>
    </row>
    <row r="148" spans="6:6" x14ac:dyDescent="0.25">
      <c r="F148" s="34"/>
    </row>
    <row r="150" spans="6:6" x14ac:dyDescent="0.25">
      <c r="F150" s="34"/>
    </row>
    <row r="152" spans="6:6" x14ac:dyDescent="0.25">
      <c r="F152" s="34"/>
    </row>
    <row r="154" spans="6:6" x14ac:dyDescent="0.25">
      <c r="F154" s="34"/>
    </row>
    <row r="156" spans="6:6" x14ac:dyDescent="0.25">
      <c r="F156" s="34"/>
    </row>
  </sheetData>
  <sheetProtection algorithmName="SHA-512" hashValue="0dMCNZYJPLMCDySYHukWM6JNWGU8sTU+QkSzbmbaxPeG9Ll8GRnoqS/fs9JTVdH1Ql6xD4Jc7IpKbBBTQoGRyw==" saltValue="N9FYiygeZgvgh/n4wew9Qw==" spinCount="100000" sheet="1" objects="1" scenarios="1"/>
  <customSheetViews>
    <customSheetView guid="{FB4CEC55-0057-4863-B6FB-3EDAE7E4F68D}" scale="70">
      <selection activeCell="Z9" sqref="Z9"/>
      <pageMargins left="0.7" right="0.7" top="0.75" bottom="0.75" header="0.3" footer="0.3"/>
    </customSheetView>
  </customSheetViews>
  <mergeCells count="9">
    <mergeCell ref="I6:V7"/>
    <mergeCell ref="E18:J18"/>
    <mergeCell ref="J21:S22"/>
    <mergeCell ref="J28:U28"/>
    <mergeCell ref="I26:V26"/>
    <mergeCell ref="J23:T23"/>
    <mergeCell ref="J24:T24"/>
    <mergeCell ref="J25:U25"/>
    <mergeCell ref="J27:U27"/>
  </mergeCells>
  <hyperlinks>
    <hyperlink ref="E18:J18" location="Resultado!A1" display="¡Listo para imprimir!"/>
  </hyperlinks>
  <printOptions horizontalCentered="1" verticalCentered="1"/>
  <pageMargins left="0" right="0" top="0" bottom="0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6"/>
  <sheetViews>
    <sheetView showGridLines="0" topLeftCell="A34" zoomScale="70" zoomScaleNormal="70" workbookViewId="0">
      <selection activeCell="E12" sqref="E12"/>
    </sheetView>
  </sheetViews>
  <sheetFormatPr baseColWidth="10" defaultRowHeight="15" customHeight="1" x14ac:dyDescent="0.25"/>
  <cols>
    <col min="1" max="1" width="3.85546875" style="1" customWidth="1"/>
    <col min="2" max="2" width="26.7109375" style="1" bestFit="1" customWidth="1"/>
    <col min="3" max="3" width="25.85546875" style="1" bestFit="1" customWidth="1"/>
    <col min="4" max="4" width="35.42578125" style="1" bestFit="1" customWidth="1"/>
    <col min="5" max="5" width="15.42578125" style="1" customWidth="1"/>
    <col min="6" max="6" width="13.140625" style="1" bestFit="1" customWidth="1"/>
    <col min="7" max="7" width="23.42578125" style="1" customWidth="1"/>
    <col min="8" max="8" width="21.140625" style="1" customWidth="1"/>
    <col min="9" max="9" width="12.85546875" style="1" customWidth="1"/>
    <col min="10" max="10" width="11.42578125" style="1"/>
    <col min="11" max="11" width="26.140625" style="1" bestFit="1" customWidth="1"/>
    <col min="12" max="12" width="22" style="1" customWidth="1"/>
    <col min="13" max="13" width="22" style="1" bestFit="1" customWidth="1"/>
    <col min="14" max="17" width="11.42578125" style="1"/>
    <col min="18" max="18" width="26.140625" style="1" bestFit="1" customWidth="1"/>
    <col min="19" max="19" width="22" style="1" bestFit="1" customWidth="1"/>
    <col min="20" max="16384" width="11.42578125" style="1"/>
  </cols>
  <sheetData>
    <row r="1" spans="2:9" ht="8.25" customHeight="1" thickBot="1" x14ac:dyDescent="0.3"/>
    <row r="2" spans="2:9" x14ac:dyDescent="0.25">
      <c r="B2" s="86" t="s">
        <v>7</v>
      </c>
      <c r="C2" s="87"/>
      <c r="D2" s="87"/>
      <c r="E2" s="87"/>
      <c r="F2" s="87"/>
      <c r="G2" s="87"/>
      <c r="H2" s="87"/>
      <c r="I2" s="88"/>
    </row>
    <row r="3" spans="2:9" x14ac:dyDescent="0.25">
      <c r="B3" s="89"/>
      <c r="C3" s="90"/>
      <c r="D3" s="90"/>
      <c r="E3" s="90"/>
      <c r="F3" s="90"/>
      <c r="G3" s="90"/>
      <c r="H3" s="90"/>
      <c r="I3" s="91"/>
    </row>
    <row r="4" spans="2:9" ht="15.75" thickBot="1" x14ac:dyDescent="0.3">
      <c r="B4" s="92"/>
      <c r="C4" s="93"/>
      <c r="D4" s="93"/>
      <c r="E4" s="93"/>
      <c r="F4" s="93"/>
      <c r="G4" s="93"/>
      <c r="H4" s="93"/>
      <c r="I4" s="94"/>
    </row>
    <row r="5" spans="2:9" ht="15" customHeight="1" x14ac:dyDescent="0.25">
      <c r="B5" s="5"/>
      <c r="C5" s="5"/>
      <c r="D5" s="5"/>
      <c r="E5" s="5"/>
      <c r="F5" s="5"/>
      <c r="G5" s="5"/>
      <c r="H5" s="5"/>
      <c r="I5" s="5"/>
    </row>
    <row r="6" spans="2:9" ht="15" customHeight="1" x14ac:dyDescent="0.25">
      <c r="B6" s="99" t="s">
        <v>58</v>
      </c>
      <c r="C6" s="50"/>
      <c r="D6" s="51"/>
      <c r="E6" s="51"/>
      <c r="F6" s="51"/>
      <c r="G6" s="51"/>
      <c r="H6" s="51"/>
      <c r="I6" s="52"/>
    </row>
    <row r="7" spans="2:9" ht="15" customHeight="1" x14ac:dyDescent="0.25">
      <c r="B7" s="99"/>
      <c r="C7" s="11"/>
      <c r="D7" s="5"/>
      <c r="E7" s="5"/>
      <c r="F7" s="5"/>
      <c r="G7" s="5"/>
      <c r="H7" s="5"/>
      <c r="I7" s="12"/>
    </row>
    <row r="8" spans="2:9" ht="15" customHeight="1" x14ac:dyDescent="0.25">
      <c r="B8" s="99"/>
      <c r="D8" s="16" t="s">
        <v>9</v>
      </c>
      <c r="E8" s="2" t="s">
        <v>81</v>
      </c>
      <c r="F8" s="80"/>
      <c r="G8" s="80"/>
      <c r="H8" s="81"/>
      <c r="I8" s="9"/>
    </row>
    <row r="9" spans="2:9" ht="15" customHeight="1" x14ac:dyDescent="0.25">
      <c r="B9" s="99"/>
      <c r="D9" s="16" t="s">
        <v>10</v>
      </c>
      <c r="E9" s="79">
        <v>34320</v>
      </c>
      <c r="F9" s="5"/>
      <c r="G9" s="5"/>
      <c r="H9" s="5"/>
      <c r="I9" s="12"/>
    </row>
    <row r="10" spans="2:9" ht="15" customHeight="1" x14ac:dyDescent="0.25">
      <c r="B10" s="99"/>
      <c r="D10" s="16" t="s">
        <v>11</v>
      </c>
      <c r="E10" s="42">
        <v>666555444</v>
      </c>
      <c r="F10" s="5"/>
      <c r="G10" s="5"/>
      <c r="H10" s="5"/>
      <c r="I10" s="12"/>
    </row>
    <row r="11" spans="2:9" ht="15" customHeight="1" x14ac:dyDescent="0.25">
      <c r="B11" s="99"/>
      <c r="D11" s="16" t="s">
        <v>12</v>
      </c>
      <c r="E11" s="43" t="s">
        <v>82</v>
      </c>
      <c r="F11" s="5"/>
      <c r="G11" s="5"/>
      <c r="H11" s="5"/>
      <c r="I11" s="12"/>
    </row>
    <row r="12" spans="2:9" ht="15" customHeight="1" x14ac:dyDescent="0.25">
      <c r="B12" s="99"/>
      <c r="D12" s="16" t="s">
        <v>13</v>
      </c>
      <c r="E12" s="42" t="s">
        <v>43</v>
      </c>
      <c r="F12" s="5"/>
      <c r="G12" s="5"/>
      <c r="H12" s="5"/>
      <c r="I12" s="12"/>
    </row>
    <row r="13" spans="2:9" ht="15" customHeight="1" x14ac:dyDescent="0.25">
      <c r="B13" s="99"/>
      <c r="D13" s="16" t="s">
        <v>14</v>
      </c>
      <c r="E13" s="42" t="s">
        <v>44</v>
      </c>
      <c r="F13" s="5"/>
      <c r="G13" s="5"/>
      <c r="H13" s="5"/>
      <c r="I13" s="12"/>
    </row>
    <row r="14" spans="2:9" ht="15" customHeight="1" x14ac:dyDescent="0.25">
      <c r="B14" s="99"/>
      <c r="D14" s="16" t="s">
        <v>15</v>
      </c>
      <c r="E14" s="42" t="s">
        <v>45</v>
      </c>
      <c r="F14" s="5"/>
      <c r="G14" s="5"/>
      <c r="H14" s="5"/>
      <c r="I14" s="12"/>
    </row>
    <row r="15" spans="2:9" ht="15" customHeight="1" x14ac:dyDescent="0.25">
      <c r="B15" s="99"/>
      <c r="C15" s="14"/>
      <c r="D15" s="5"/>
      <c r="E15" s="5"/>
      <c r="F15" s="5"/>
      <c r="G15" s="5"/>
      <c r="H15" s="5"/>
      <c r="I15" s="12"/>
    </row>
    <row r="16" spans="2:9" ht="15" customHeight="1" x14ac:dyDescent="0.25">
      <c r="B16" s="99"/>
      <c r="C16" s="15"/>
      <c r="D16" s="10"/>
      <c r="E16" s="10"/>
      <c r="F16" s="10"/>
      <c r="G16" s="10"/>
      <c r="H16" s="10"/>
      <c r="I16" s="13"/>
    </row>
    <row r="17" spans="2:20" ht="15" customHeight="1" x14ac:dyDescent="0.25">
      <c r="B17" s="5"/>
      <c r="C17" s="5"/>
      <c r="D17" s="5"/>
      <c r="E17" s="5"/>
      <c r="F17" s="5"/>
      <c r="G17" s="5"/>
      <c r="H17" s="5"/>
      <c r="I17" s="5"/>
    </row>
    <row r="18" spans="2:20" ht="15" customHeight="1" x14ac:dyDescent="0.25">
      <c r="B18" s="5"/>
      <c r="C18" s="5"/>
      <c r="D18" s="5"/>
      <c r="E18" s="5"/>
      <c r="F18" s="5"/>
      <c r="G18" s="5"/>
      <c r="H18" s="5"/>
      <c r="I18" s="5"/>
    </row>
    <row r="19" spans="2:20" ht="15" customHeight="1" x14ac:dyDescent="0.25">
      <c r="B19" s="97" t="s">
        <v>78</v>
      </c>
      <c r="C19" s="4" t="s">
        <v>29</v>
      </c>
      <c r="D19" s="4" t="s">
        <v>27</v>
      </c>
      <c r="E19" s="48" t="s">
        <v>6</v>
      </c>
      <c r="F19" s="105" t="s">
        <v>56</v>
      </c>
      <c r="G19" s="105"/>
      <c r="H19" s="105"/>
      <c r="I19" s="106"/>
    </row>
    <row r="20" spans="2:20" ht="15" customHeight="1" x14ac:dyDescent="0.25">
      <c r="B20" s="98"/>
      <c r="C20" s="3" t="s">
        <v>55</v>
      </c>
      <c r="D20" s="7" t="s">
        <v>71</v>
      </c>
      <c r="E20" s="49" t="str">
        <f>IFERROR(REPT("*",LEFT(D20,1)),"")</f>
        <v>*****</v>
      </c>
      <c r="F20" s="107" t="s">
        <v>55</v>
      </c>
      <c r="G20" s="107"/>
      <c r="H20" s="107"/>
      <c r="I20" s="107"/>
    </row>
    <row r="21" spans="2:20" ht="15" customHeight="1" x14ac:dyDescent="0.25">
      <c r="B21" s="98"/>
      <c r="C21" s="2"/>
      <c r="D21" s="8"/>
      <c r="E21" s="49" t="str">
        <f>IFERROR(REPT("*",LEFT(D21,1)),"")</f>
        <v/>
      </c>
      <c r="F21" s="107"/>
      <c r="G21" s="107"/>
      <c r="H21" s="107"/>
      <c r="I21" s="107"/>
    </row>
    <row r="22" spans="2:20" ht="15" customHeight="1" x14ac:dyDescent="0.25">
      <c r="B22" s="98"/>
      <c r="C22" s="2"/>
      <c r="D22" s="8"/>
      <c r="E22" s="49" t="str">
        <f t="shared" ref="E22:E26" si="0">IFERROR(REPT("*",LEFT(D22,1)),"")</f>
        <v/>
      </c>
      <c r="F22" s="107"/>
      <c r="G22" s="107"/>
      <c r="H22" s="107"/>
      <c r="I22" s="107"/>
    </row>
    <row r="23" spans="2:20" ht="15" customHeight="1" x14ac:dyDescent="0.25">
      <c r="B23" s="98"/>
      <c r="C23" s="2"/>
      <c r="D23" s="8"/>
      <c r="E23" s="49" t="str">
        <f t="shared" si="0"/>
        <v/>
      </c>
      <c r="F23" s="107"/>
      <c r="G23" s="107"/>
      <c r="H23" s="107"/>
      <c r="I23" s="107"/>
    </row>
    <row r="24" spans="2:20" ht="15" customHeight="1" x14ac:dyDescent="0.25">
      <c r="B24" s="98"/>
      <c r="C24" s="2"/>
      <c r="D24" s="8"/>
      <c r="E24" s="49" t="str">
        <f t="shared" si="0"/>
        <v/>
      </c>
      <c r="F24" s="107"/>
      <c r="G24" s="107"/>
      <c r="H24" s="107"/>
      <c r="I24" s="107"/>
    </row>
    <row r="25" spans="2:20" ht="15" customHeight="1" x14ac:dyDescent="0.25">
      <c r="B25" s="98"/>
      <c r="C25" s="2"/>
      <c r="D25" s="8"/>
      <c r="E25" s="49" t="str">
        <f t="shared" si="0"/>
        <v/>
      </c>
      <c r="F25" s="107"/>
      <c r="G25" s="107"/>
      <c r="H25" s="107"/>
      <c r="I25" s="107"/>
    </row>
    <row r="26" spans="2:20" ht="15" customHeight="1" x14ac:dyDescent="0.25">
      <c r="B26" s="98"/>
      <c r="C26" s="2"/>
      <c r="D26" s="8"/>
      <c r="E26" s="49" t="str">
        <f t="shared" si="0"/>
        <v/>
      </c>
      <c r="F26" s="107"/>
      <c r="G26" s="107"/>
      <c r="H26" s="107"/>
      <c r="I26" s="107"/>
    </row>
    <row r="27" spans="2:20" ht="15" customHeight="1" x14ac:dyDescent="0.25">
      <c r="B27" s="5"/>
      <c r="C27" s="5"/>
      <c r="D27" s="5"/>
      <c r="E27" s="5"/>
      <c r="F27" s="5"/>
      <c r="G27" s="5"/>
      <c r="H27" s="5"/>
      <c r="I27" s="5"/>
    </row>
    <row r="28" spans="2:20" ht="15" customHeight="1" x14ac:dyDescent="0.25">
      <c r="B28" s="5"/>
      <c r="C28" s="5"/>
      <c r="D28" s="5"/>
      <c r="E28" s="5"/>
      <c r="F28" s="5"/>
      <c r="G28" s="5"/>
      <c r="H28" s="5"/>
      <c r="I28" s="5"/>
    </row>
    <row r="29" spans="2:20" ht="15" customHeight="1" x14ac:dyDescent="0.25">
      <c r="B29" s="5"/>
      <c r="C29" s="5"/>
      <c r="D29" s="5"/>
      <c r="E29" s="5"/>
      <c r="F29" s="5"/>
      <c r="G29" s="5"/>
      <c r="H29" s="5"/>
      <c r="I29" s="5"/>
    </row>
    <row r="30" spans="2:20" ht="15" customHeight="1" x14ac:dyDescent="0.25">
      <c r="R30"/>
      <c r="S30"/>
      <c r="T30"/>
    </row>
    <row r="31" spans="2:20" ht="15" customHeight="1" x14ac:dyDescent="0.25">
      <c r="B31" s="95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108" t="s">
        <v>6</v>
      </c>
      <c r="I31" s="109"/>
      <c r="M31"/>
      <c r="Q31" s="20"/>
      <c r="R31" s="21"/>
      <c r="S31"/>
    </row>
    <row r="32" spans="2:20" ht="15" customHeight="1" x14ac:dyDescent="0.25">
      <c r="B32" s="96"/>
      <c r="C32" s="3" t="s">
        <v>32</v>
      </c>
      <c r="D32" s="3" t="s">
        <v>33</v>
      </c>
      <c r="E32" s="3" t="s">
        <v>16</v>
      </c>
      <c r="F32" s="17">
        <v>43831</v>
      </c>
      <c r="G32" s="17">
        <v>43860</v>
      </c>
      <c r="H32" s="100">
        <f>_xlfn.DAYS(F32,G32)*(-1)</f>
        <v>29</v>
      </c>
      <c r="I32" s="100"/>
      <c r="M32"/>
      <c r="Q32" s="20"/>
      <c r="R32" s="21"/>
      <c r="S32"/>
    </row>
    <row r="33" spans="2:20" ht="15" customHeight="1" x14ac:dyDescent="0.25">
      <c r="B33" s="96"/>
      <c r="C33" s="2" t="s">
        <v>34</v>
      </c>
      <c r="D33" s="2" t="s">
        <v>35</v>
      </c>
      <c r="E33" s="3" t="s">
        <v>16</v>
      </c>
      <c r="F33" s="18">
        <v>43862</v>
      </c>
      <c r="G33" s="18">
        <v>44073</v>
      </c>
      <c r="H33" s="100">
        <f t="shared" ref="H33:H38" si="1">_xlfn.DAYS(F33,G33)*(-1)</f>
        <v>211</v>
      </c>
      <c r="I33" s="100"/>
      <c r="M33"/>
      <c r="Q33" s="20"/>
      <c r="R33" s="21"/>
      <c r="S33"/>
    </row>
    <row r="34" spans="2:20" ht="15" customHeight="1" x14ac:dyDescent="0.25">
      <c r="B34" s="96"/>
      <c r="C34" s="2" t="s">
        <v>36</v>
      </c>
      <c r="D34" s="2" t="s">
        <v>36</v>
      </c>
      <c r="E34" s="3" t="s">
        <v>16</v>
      </c>
      <c r="F34" s="18">
        <v>43466</v>
      </c>
      <c r="G34" s="18">
        <v>43830</v>
      </c>
      <c r="H34" s="100">
        <f t="shared" si="1"/>
        <v>364</v>
      </c>
      <c r="I34" s="100"/>
      <c r="M34"/>
      <c r="Q34" s="20"/>
      <c r="R34" s="21"/>
      <c r="S34"/>
    </row>
    <row r="35" spans="2:20" ht="15" customHeight="1" x14ac:dyDescent="0.25">
      <c r="B35" s="96"/>
      <c r="C35" s="2"/>
      <c r="D35" s="2"/>
      <c r="E35" s="2"/>
      <c r="F35" s="2"/>
      <c r="G35" s="2"/>
      <c r="H35" s="100">
        <f t="shared" si="1"/>
        <v>0</v>
      </c>
      <c r="I35" s="100"/>
      <c r="M35"/>
      <c r="Q35" s="20"/>
      <c r="R35" s="21"/>
      <c r="S35"/>
    </row>
    <row r="36" spans="2:20" ht="15" customHeight="1" x14ac:dyDescent="0.25">
      <c r="B36" s="96"/>
      <c r="C36" s="2"/>
      <c r="D36" s="2"/>
      <c r="E36" s="2"/>
      <c r="F36" s="2"/>
      <c r="G36" s="2"/>
      <c r="H36" s="100">
        <f t="shared" si="1"/>
        <v>0</v>
      </c>
      <c r="I36" s="100"/>
      <c r="K36"/>
      <c r="L36"/>
      <c r="M36"/>
      <c r="Q36"/>
      <c r="R36"/>
      <c r="S36"/>
    </row>
    <row r="37" spans="2:20" ht="15" customHeight="1" x14ac:dyDescent="0.25">
      <c r="B37" s="96"/>
      <c r="C37" s="2"/>
      <c r="D37" s="2"/>
      <c r="E37" s="2"/>
      <c r="F37" s="2"/>
      <c r="G37" s="2"/>
      <c r="H37" s="100">
        <f t="shared" si="1"/>
        <v>0</v>
      </c>
      <c r="I37" s="100"/>
      <c r="K37"/>
      <c r="L37"/>
      <c r="M37"/>
      <c r="Q37"/>
      <c r="R37"/>
      <c r="S37"/>
    </row>
    <row r="38" spans="2:20" ht="15" customHeight="1" x14ac:dyDescent="0.25">
      <c r="B38" s="96"/>
      <c r="C38" s="2"/>
      <c r="D38" s="2"/>
      <c r="E38" s="2"/>
      <c r="F38" s="2"/>
      <c r="G38" s="2"/>
      <c r="H38" s="100">
        <f t="shared" si="1"/>
        <v>0</v>
      </c>
      <c r="I38" s="100"/>
      <c r="K38"/>
      <c r="L38"/>
      <c r="M38"/>
      <c r="Q38"/>
      <c r="R38"/>
      <c r="S38"/>
    </row>
    <row r="39" spans="2:20" ht="15" customHeight="1" x14ac:dyDescent="0.25">
      <c r="L39"/>
      <c r="M39"/>
      <c r="N39"/>
      <c r="R39"/>
      <c r="S39"/>
      <c r="T39"/>
    </row>
    <row r="40" spans="2:20" ht="15" customHeight="1" x14ac:dyDescent="0.25">
      <c r="L40"/>
      <c r="M40"/>
      <c r="N40"/>
      <c r="R40"/>
      <c r="S40"/>
      <c r="T40"/>
    </row>
    <row r="41" spans="2:20" ht="15" customHeight="1" x14ac:dyDescent="0.25">
      <c r="B41" s="101" t="s">
        <v>79</v>
      </c>
      <c r="C41" s="38" t="s">
        <v>21</v>
      </c>
      <c r="D41" s="37" t="s">
        <v>26</v>
      </c>
      <c r="E41" s="37" t="s">
        <v>5</v>
      </c>
      <c r="G41" s="19" t="s">
        <v>17</v>
      </c>
      <c r="H41" t="s">
        <v>19</v>
      </c>
      <c r="I41"/>
      <c r="J41"/>
      <c r="N41"/>
      <c r="O41"/>
      <c r="P41"/>
    </row>
    <row r="42" spans="2:20" ht="15" customHeight="1" x14ac:dyDescent="0.25">
      <c r="B42" s="102"/>
      <c r="C42" s="3" t="s">
        <v>30</v>
      </c>
      <c r="D42" s="3" t="s">
        <v>31</v>
      </c>
      <c r="E42" s="17">
        <v>42185</v>
      </c>
      <c r="G42" s="20" t="s">
        <v>36</v>
      </c>
      <c r="H42" s="21">
        <v>364</v>
      </c>
      <c r="I42"/>
      <c r="J42"/>
      <c r="N42"/>
      <c r="O42"/>
      <c r="P42"/>
    </row>
    <row r="43" spans="2:20" ht="15" customHeight="1" x14ac:dyDescent="0.25">
      <c r="B43" s="102"/>
      <c r="C43" s="2" t="s">
        <v>37</v>
      </c>
      <c r="D43" s="2" t="s">
        <v>38</v>
      </c>
      <c r="E43" s="18">
        <v>42916</v>
      </c>
      <c r="G43" s="20" t="s">
        <v>33</v>
      </c>
      <c r="H43" s="21">
        <v>29</v>
      </c>
      <c r="I43"/>
      <c r="J43"/>
      <c r="N43"/>
      <c r="O43"/>
      <c r="P43"/>
    </row>
    <row r="44" spans="2:20" ht="15" customHeight="1" x14ac:dyDescent="0.25">
      <c r="B44" s="102"/>
      <c r="C44" s="2" t="s">
        <v>39</v>
      </c>
      <c r="D44" s="2" t="s">
        <v>40</v>
      </c>
      <c r="E44" s="18">
        <v>43281</v>
      </c>
      <c r="G44" s="20" t="s">
        <v>35</v>
      </c>
      <c r="H44" s="21">
        <v>211</v>
      </c>
      <c r="I44"/>
      <c r="J44"/>
    </row>
    <row r="45" spans="2:20" ht="15" customHeight="1" x14ac:dyDescent="0.25">
      <c r="B45" s="102"/>
      <c r="C45" s="2" t="s">
        <v>41</v>
      </c>
      <c r="D45" s="2" t="s">
        <v>42</v>
      </c>
      <c r="E45" s="18">
        <v>43646</v>
      </c>
      <c r="G45" s="20" t="s">
        <v>18</v>
      </c>
      <c r="H45" s="21">
        <v>604</v>
      </c>
    </row>
    <row r="46" spans="2:20" ht="15" customHeight="1" x14ac:dyDescent="0.25">
      <c r="B46" s="102"/>
      <c r="C46" s="2"/>
      <c r="D46" s="2"/>
      <c r="E46" s="2"/>
      <c r="G46"/>
      <c r="H46"/>
    </row>
    <row r="47" spans="2:20" ht="15" customHeight="1" x14ac:dyDescent="0.25">
      <c r="B47" s="102"/>
      <c r="C47" s="2"/>
      <c r="D47" s="2"/>
      <c r="E47" s="2"/>
    </row>
    <row r="50" spans="2:5" ht="15" customHeight="1" x14ac:dyDescent="0.25">
      <c r="B50" s="103" t="s">
        <v>80</v>
      </c>
      <c r="C50" s="38" t="s">
        <v>52</v>
      </c>
      <c r="D50" s="37" t="s">
        <v>26</v>
      </c>
      <c r="E50" s="37" t="s">
        <v>5</v>
      </c>
    </row>
    <row r="51" spans="2:5" ht="15" customHeight="1" x14ac:dyDescent="0.25">
      <c r="B51" s="104"/>
      <c r="C51" s="3" t="s">
        <v>53</v>
      </c>
      <c r="D51" s="3" t="s">
        <v>31</v>
      </c>
      <c r="E51" s="17">
        <v>42185</v>
      </c>
    </row>
    <row r="52" spans="2:5" ht="15" customHeight="1" x14ac:dyDescent="0.25">
      <c r="B52" s="104"/>
      <c r="C52" s="2"/>
      <c r="D52" s="2"/>
      <c r="E52" s="18"/>
    </row>
    <row r="53" spans="2:5" ht="15" customHeight="1" x14ac:dyDescent="0.25">
      <c r="B53" s="104"/>
      <c r="C53" s="2"/>
      <c r="D53" s="2"/>
      <c r="E53" s="18"/>
    </row>
    <row r="54" spans="2:5" ht="15" customHeight="1" x14ac:dyDescent="0.25">
      <c r="B54" s="104"/>
      <c r="C54" s="2"/>
      <c r="D54" s="2"/>
      <c r="E54" s="18"/>
    </row>
    <row r="55" spans="2:5" ht="15" customHeight="1" x14ac:dyDescent="0.25">
      <c r="B55" s="104"/>
      <c r="C55" s="2"/>
      <c r="D55" s="2"/>
      <c r="E55" s="2"/>
    </row>
    <row r="56" spans="2:5" ht="15" customHeight="1" x14ac:dyDescent="0.25">
      <c r="B56" s="104"/>
      <c r="C56" s="2"/>
      <c r="D56" s="2"/>
      <c r="E56" s="2"/>
    </row>
  </sheetData>
  <autoFilter ref="B31:I31"/>
  <customSheetViews>
    <customSheetView guid="{FB4CEC55-0057-4863-B6FB-3EDAE7E4F68D}" scale="55" showGridLines="0" fitToPage="1" showAutoFilter="1" topLeftCell="A16">
      <selection activeCell="E54" sqref="E54"/>
      <pageMargins left="0.35433070866141736" right="0.27559055118110237" top="0.47244094488188981" bottom="0.43307086614173229" header="0.31496062992125984" footer="0.23622047244094491"/>
      <pageSetup paperSize="9" scale="82" fitToHeight="0" orientation="portrait" r:id="rId2"/>
      <headerFooter>
        <oddHeader>&amp;C&amp;8&amp;F</oddHeader>
        <oddFooter>&amp;C&amp;8Página &amp;P</oddFooter>
      </headerFooter>
      <autoFilter ref="B34:I34"/>
    </customSheetView>
  </customSheetViews>
  <mergeCells count="22">
    <mergeCell ref="B41:B47"/>
    <mergeCell ref="B50:B56"/>
    <mergeCell ref="F19:I19"/>
    <mergeCell ref="F20:I20"/>
    <mergeCell ref="F21:I21"/>
    <mergeCell ref="F22:I22"/>
    <mergeCell ref="F23:I23"/>
    <mergeCell ref="F24:I24"/>
    <mergeCell ref="F25:I25"/>
    <mergeCell ref="F26:I26"/>
    <mergeCell ref="H31:I31"/>
    <mergeCell ref="H33:I33"/>
    <mergeCell ref="H32:I32"/>
    <mergeCell ref="H34:I34"/>
    <mergeCell ref="H35:I35"/>
    <mergeCell ref="H36:I36"/>
    <mergeCell ref="B2:I4"/>
    <mergeCell ref="B31:B38"/>
    <mergeCell ref="B19:B26"/>
    <mergeCell ref="B6:B16"/>
    <mergeCell ref="H37:I37"/>
    <mergeCell ref="H38:I38"/>
  </mergeCells>
  <dataValidations count="1">
    <dataValidation type="list" allowBlank="1" showInputMessage="1" showErrorMessage="1" sqref="D20:D26">
      <formula1>"1-Muy poco importante,2-Poco importante,3-Importancia media,4-Importante,5-Muy importante"</formula1>
    </dataValidation>
  </dataValidations>
  <hyperlinks>
    <hyperlink ref="E11" r:id="rId3"/>
  </hyperlinks>
  <pageMargins left="0.35433070866141736" right="0.27559055118110237" top="0.47244094488188981" bottom="0.43307086614173229" header="0.31496062992125984" footer="0.23622047244094491"/>
  <pageSetup paperSize="9" scale="47" fitToHeight="0" orientation="portrait" r:id="rId4"/>
  <headerFooter>
    <oddHeader>&amp;C&amp;8&amp;F</oddHeader>
    <oddFooter>&amp;C&amp;8Página &amp;P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zoomScaleNormal="100" zoomScaleSheetLayoutView="55" zoomScalePageLayoutView="30" workbookViewId="0">
      <selection activeCell="C45" sqref="C45"/>
    </sheetView>
  </sheetViews>
  <sheetFormatPr baseColWidth="10" defaultRowHeight="15" x14ac:dyDescent="0.25"/>
  <cols>
    <col min="1" max="1" width="4.7109375" customWidth="1"/>
    <col min="2" max="2" width="31" bestFit="1" customWidth="1"/>
    <col min="3" max="3" width="28" customWidth="1"/>
    <col min="4" max="4" width="24.140625" customWidth="1"/>
    <col min="5" max="5" width="19.5703125" customWidth="1"/>
    <col min="6" max="6" width="15.42578125" customWidth="1"/>
    <col min="7" max="7" width="4.7109375" customWidth="1"/>
    <col min="10" max="10" width="17.5703125" bestFit="1" customWidth="1"/>
    <col min="11" max="11" width="16.42578125" bestFit="1" customWidth="1"/>
  </cols>
  <sheetData>
    <row r="1" spans="1:7" ht="20.100000000000001" customHeight="1" thickBot="1" x14ac:dyDescent="0.3">
      <c r="A1" s="26"/>
      <c r="B1" s="25"/>
      <c r="C1" s="25"/>
      <c r="D1" s="25"/>
      <c r="E1" s="25"/>
      <c r="F1" s="25"/>
      <c r="G1" s="29"/>
    </row>
    <row r="2" spans="1:7" ht="15.75" customHeight="1" x14ac:dyDescent="0.25">
      <c r="A2" s="27"/>
      <c r="B2" s="145" t="s">
        <v>8</v>
      </c>
      <c r="C2" s="146" t="str">
        <f>IF(DatosCV!E8="","Rellena este campo en la hoja de estructura",DatosCV!E8)</f>
        <v xml:space="preserve"> María Martinez Martinez</v>
      </c>
      <c r="D2" s="147"/>
      <c r="E2" s="147"/>
      <c r="F2" s="147"/>
      <c r="G2" s="30"/>
    </row>
    <row r="3" spans="1:7" ht="15.75" customHeight="1" thickBot="1" x14ac:dyDescent="0.3">
      <c r="A3" s="27"/>
      <c r="B3" s="145"/>
      <c r="C3" s="148"/>
      <c r="D3" s="149"/>
      <c r="E3" s="149"/>
      <c r="F3" s="149"/>
      <c r="G3" s="30"/>
    </row>
    <row r="4" spans="1:7" ht="15.75" customHeight="1" x14ac:dyDescent="0.25">
      <c r="A4" s="27"/>
      <c r="B4" s="145"/>
      <c r="C4" s="23"/>
      <c r="D4" s="23"/>
      <c r="E4" s="23"/>
      <c r="F4" s="23"/>
      <c r="G4" s="30"/>
    </row>
    <row r="5" spans="1:7" ht="15.75" customHeight="1" x14ac:dyDescent="0.25">
      <c r="A5" s="27"/>
      <c r="B5" s="145"/>
      <c r="C5" s="23"/>
      <c r="D5" s="61" t="s">
        <v>46</v>
      </c>
      <c r="E5" s="150">
        <f>IF(DatosCV!E9="","Rellena este campo en la hoja de estructura",DatosCV!E9)</f>
        <v>34320</v>
      </c>
      <c r="F5" s="150"/>
      <c r="G5" s="30"/>
    </row>
    <row r="6" spans="1:7" ht="15.75" x14ac:dyDescent="0.25">
      <c r="A6" s="27"/>
      <c r="B6" s="145"/>
      <c r="C6" s="23"/>
      <c r="D6" s="61" t="s">
        <v>47</v>
      </c>
      <c r="E6" s="132">
        <f>IF(DatosCV!E10="","Rellena este campo en la hoja de estructura",DatosCV!E10)</f>
        <v>666555444</v>
      </c>
      <c r="F6" s="132"/>
      <c r="G6" s="30"/>
    </row>
    <row r="7" spans="1:7" ht="15.75" x14ac:dyDescent="0.25">
      <c r="A7" s="27"/>
      <c r="B7" s="145"/>
      <c r="C7" s="23"/>
      <c r="D7" s="61" t="s">
        <v>48</v>
      </c>
      <c r="E7" s="132" t="str">
        <f>IF(DatosCV!E11="","Rellena este campo en la hoja de estructura",DatosCV!E11)</f>
        <v>maria@gmail.com</v>
      </c>
      <c r="F7" s="132"/>
      <c r="G7" s="30"/>
    </row>
    <row r="8" spans="1:7" ht="15.75" x14ac:dyDescent="0.25">
      <c r="A8" s="27"/>
      <c r="B8" s="145"/>
      <c r="C8" s="23"/>
      <c r="D8" s="62" t="s">
        <v>49</v>
      </c>
      <c r="E8" s="132" t="str">
        <f>IF(DatosCV!E12="","Rellena este campo en la hoja de estructura",DatosCV!E12)</f>
        <v>Total</v>
      </c>
      <c r="F8" s="132"/>
      <c r="G8" s="30"/>
    </row>
    <row r="9" spans="1:7" ht="15.75" x14ac:dyDescent="0.25">
      <c r="A9" s="27"/>
      <c r="B9" s="145"/>
      <c r="C9" s="23"/>
      <c r="D9" s="62" t="s">
        <v>50</v>
      </c>
      <c r="E9" s="132" t="str">
        <f>IF(DatosCV!E13="","Rellena este campo en la hoja de estructura",DatosCV!E13)</f>
        <v>Si</v>
      </c>
      <c r="F9" s="132"/>
      <c r="G9" s="30"/>
    </row>
    <row r="10" spans="1:7" ht="15.75" x14ac:dyDescent="0.25">
      <c r="A10" s="27"/>
      <c r="B10" s="145"/>
      <c r="C10" s="23"/>
      <c r="D10" s="62" t="s">
        <v>51</v>
      </c>
      <c r="E10" s="132" t="str">
        <f>IF(DatosCV!E14="","Rellena este campo en la hoja de estructura",DatosCV!E14)</f>
        <v>Trabajando</v>
      </c>
      <c r="F10" s="132"/>
      <c r="G10" s="30"/>
    </row>
    <row r="11" spans="1:7" ht="14.25" customHeight="1" thickBot="1" x14ac:dyDescent="0.3">
      <c r="A11" s="27"/>
      <c r="B11" s="6"/>
      <c r="C11" s="23"/>
      <c r="D11" s="45"/>
      <c r="E11" s="41"/>
      <c r="F11" s="41"/>
      <c r="G11" s="30"/>
    </row>
    <row r="12" spans="1:7" ht="15" customHeight="1" x14ac:dyDescent="0.25">
      <c r="A12" s="27"/>
      <c r="B12" s="136" t="s">
        <v>20</v>
      </c>
      <c r="C12" s="137"/>
      <c r="D12" s="137"/>
      <c r="E12" s="137"/>
      <c r="F12" s="138"/>
      <c r="G12" s="30"/>
    </row>
    <row r="13" spans="1:7" ht="15" customHeight="1" x14ac:dyDescent="0.25">
      <c r="A13" s="27"/>
      <c r="B13" s="139"/>
      <c r="C13" s="140"/>
      <c r="D13" s="140"/>
      <c r="E13" s="140"/>
      <c r="F13" s="141"/>
      <c r="G13" s="30"/>
    </row>
    <row r="14" spans="1:7" ht="15" customHeight="1" x14ac:dyDescent="0.25">
      <c r="A14" s="27"/>
      <c r="B14" s="139"/>
      <c r="C14" s="140"/>
      <c r="D14" s="140"/>
      <c r="E14" s="140"/>
      <c r="F14" s="141"/>
      <c r="G14" s="30"/>
    </row>
    <row r="15" spans="1:7" ht="15" customHeight="1" x14ac:dyDescent="0.25">
      <c r="A15" s="27"/>
      <c r="B15" s="139"/>
      <c r="C15" s="140"/>
      <c r="D15" s="140"/>
      <c r="E15" s="140"/>
      <c r="F15" s="141"/>
      <c r="G15" s="30"/>
    </row>
    <row r="16" spans="1:7" ht="15" customHeight="1" thickBot="1" x14ac:dyDescent="0.3">
      <c r="A16" s="27"/>
      <c r="B16" s="142"/>
      <c r="C16" s="143"/>
      <c r="D16" s="143"/>
      <c r="E16" s="143"/>
      <c r="F16" s="144"/>
      <c r="G16" s="30"/>
    </row>
    <row r="17" spans="1:7" x14ac:dyDescent="0.25">
      <c r="A17" s="27"/>
      <c r="B17" s="44"/>
      <c r="C17" s="23"/>
      <c r="D17" s="36"/>
      <c r="E17" s="36"/>
      <c r="F17" s="36"/>
      <c r="G17" s="30"/>
    </row>
    <row r="18" spans="1:7" ht="21.75" customHeight="1" x14ac:dyDescent="0.25">
      <c r="A18" s="27"/>
      <c r="B18" s="133" t="s">
        <v>0</v>
      </c>
      <c r="C18" s="134"/>
      <c r="D18" s="134"/>
      <c r="E18" s="134"/>
      <c r="F18" s="135"/>
      <c r="G18" s="30"/>
    </row>
    <row r="19" spans="1:7" ht="6" customHeight="1" x14ac:dyDescent="0.25">
      <c r="A19" s="27"/>
      <c r="B19" s="23"/>
      <c r="C19" s="23"/>
      <c r="D19" s="23"/>
      <c r="E19" s="23"/>
      <c r="F19" s="23"/>
      <c r="G19" s="30"/>
    </row>
    <row r="20" spans="1:7" x14ac:dyDescent="0.25">
      <c r="A20" s="27"/>
      <c r="B20" s="63" t="s">
        <v>1</v>
      </c>
      <c r="C20" s="63" t="s">
        <v>2</v>
      </c>
      <c r="D20" s="67" t="s">
        <v>3</v>
      </c>
      <c r="E20" s="68"/>
      <c r="F20" s="64" t="s">
        <v>77</v>
      </c>
      <c r="G20" s="30"/>
    </row>
    <row r="21" spans="1:7" x14ac:dyDescent="0.25">
      <c r="A21" s="27"/>
      <c r="B21" s="65" t="str">
        <f>IF(DatosCV!C32="","Rellena este campo en la hoja de estructura",DatosCV!C32)</f>
        <v>Administrativo-Comercial</v>
      </c>
      <c r="C21" s="65" t="str">
        <f>DatosCV!D32</f>
        <v>Financiero-Bancario</v>
      </c>
      <c r="D21" s="112" t="str">
        <f>DatosCV!E32</f>
        <v>Caja Rural de Navarra</v>
      </c>
      <c r="E21" s="113"/>
      <c r="F21" s="69">
        <f>DatosCV!G32</f>
        <v>43860</v>
      </c>
      <c r="G21" s="30"/>
    </row>
    <row r="22" spans="1:7" x14ac:dyDescent="0.25">
      <c r="A22" s="27"/>
      <c r="B22" s="65" t="str">
        <f>IF(DatosCV!C33="","",DatosCV!C33)</f>
        <v>Administrativo RRHH</v>
      </c>
      <c r="C22" s="65" t="str">
        <f>IF(DatosCV!D33="","",DatosCV!D33)</f>
        <v>Recursos Humanos</v>
      </c>
      <c r="D22" s="112" t="str">
        <f>IF(DatosCV!E33="","",DatosCV!E33)</f>
        <v>Caja Rural de Navarra</v>
      </c>
      <c r="E22" s="113"/>
      <c r="F22" s="69">
        <f>IF(DatosCV!F33="","",DatosCV!F33)</f>
        <v>43862</v>
      </c>
      <c r="G22" s="30"/>
    </row>
    <row r="23" spans="1:7" x14ac:dyDescent="0.25">
      <c r="A23" s="27"/>
      <c r="B23" s="65" t="str">
        <f>IF(DatosCV!C34="","",DatosCV!C34)</f>
        <v>Auditoría Interna</v>
      </c>
      <c r="C23" s="65" t="str">
        <f>IF(DatosCV!D34="","",DatosCV!D34)</f>
        <v>Auditoría Interna</v>
      </c>
      <c r="D23" s="112" t="str">
        <f>IF(DatosCV!E34="","",DatosCV!E34)</f>
        <v>Caja Rural de Navarra</v>
      </c>
      <c r="E23" s="113"/>
      <c r="F23" s="69">
        <f>IF(DatosCV!F34="","",DatosCV!F34)</f>
        <v>43466</v>
      </c>
      <c r="G23" s="30"/>
    </row>
    <row r="24" spans="1:7" x14ac:dyDescent="0.25">
      <c r="A24" s="27"/>
      <c r="B24" s="65" t="str">
        <f>IF(DatosCV!C35="","",DatosCV!C35)</f>
        <v/>
      </c>
      <c r="C24" s="65" t="str">
        <f>IF(DatosCV!D35="","",DatosCV!D35)</f>
        <v/>
      </c>
      <c r="D24" s="112" t="str">
        <f>IF(DatosCV!E35="","",DatosCV!E35)</f>
        <v/>
      </c>
      <c r="E24" s="113"/>
      <c r="F24" s="69" t="str">
        <f>IF(DatosCV!F35="","",DatosCV!F35)</f>
        <v/>
      </c>
      <c r="G24" s="30"/>
    </row>
    <row r="25" spans="1:7" x14ac:dyDescent="0.25">
      <c r="A25" s="27"/>
      <c r="B25" s="65" t="str">
        <f>IF(DatosCV!C36="","",DatosCV!C36)</f>
        <v/>
      </c>
      <c r="C25" s="65" t="str">
        <f>IF(DatosCV!D36="","",DatosCV!D36)</f>
        <v/>
      </c>
      <c r="D25" s="112" t="str">
        <f>IF(DatosCV!E36="","",DatosCV!E36)</f>
        <v/>
      </c>
      <c r="E25" s="113"/>
      <c r="F25" s="69" t="str">
        <f>IF(DatosCV!F36="","",DatosCV!F36)</f>
        <v/>
      </c>
      <c r="G25" s="30"/>
    </row>
    <row r="26" spans="1:7" x14ac:dyDescent="0.25">
      <c r="A26" s="27"/>
      <c r="B26" s="65" t="str">
        <f>IF(DatosCV!C37="","",DatosCV!C37)</f>
        <v/>
      </c>
      <c r="C26" s="65" t="str">
        <f>IF(DatosCV!D37="","",DatosCV!D37)</f>
        <v/>
      </c>
      <c r="D26" s="112" t="str">
        <f>IF(DatosCV!E37="","",DatosCV!E37)</f>
        <v/>
      </c>
      <c r="E26" s="113"/>
      <c r="F26" s="69" t="str">
        <f>IF(DatosCV!F37="","",DatosCV!F37)</f>
        <v/>
      </c>
      <c r="G26" s="30"/>
    </row>
    <row r="27" spans="1:7" x14ac:dyDescent="0.25">
      <c r="A27" s="27"/>
      <c r="B27" s="66" t="str">
        <f>IF(DatosCV!C38="","",DatosCV!C38)</f>
        <v/>
      </c>
      <c r="C27" s="66" t="str">
        <f>IF(DatosCV!D38="","",DatosCV!D38)</f>
        <v/>
      </c>
      <c r="D27" s="110" t="str">
        <f>IF(DatosCV!E38="","",DatosCV!E38)</f>
        <v/>
      </c>
      <c r="E27" s="111"/>
      <c r="F27" s="70" t="str">
        <f>IF(DatosCV!F38="","",DatosCV!F38)</f>
        <v/>
      </c>
      <c r="G27" s="30"/>
    </row>
    <row r="28" spans="1:7" x14ac:dyDescent="0.25">
      <c r="A28" s="27"/>
      <c r="B28" s="39"/>
      <c r="C28" s="39"/>
      <c r="D28" s="39"/>
      <c r="E28" s="40"/>
      <c r="F28" s="36"/>
      <c r="G28" s="30"/>
    </row>
    <row r="29" spans="1:7" x14ac:dyDescent="0.25">
      <c r="A29" s="27"/>
      <c r="B29" s="39"/>
      <c r="C29" s="39"/>
      <c r="D29" s="39"/>
      <c r="E29" s="40"/>
      <c r="F29" s="36"/>
      <c r="G29" s="30"/>
    </row>
    <row r="30" spans="1:7" x14ac:dyDescent="0.25">
      <c r="A30" s="27"/>
      <c r="B30" s="39"/>
      <c r="C30" s="39"/>
      <c r="D30" s="39"/>
      <c r="E30" s="40"/>
      <c r="F30" s="36"/>
      <c r="G30" s="30"/>
    </row>
    <row r="31" spans="1:7" x14ac:dyDescent="0.25">
      <c r="A31" s="27"/>
      <c r="B31" s="39"/>
      <c r="C31" s="39"/>
      <c r="D31" s="39"/>
      <c r="E31" s="40"/>
      <c r="F31" s="36"/>
      <c r="G31" s="30"/>
    </row>
    <row r="32" spans="1:7" x14ac:dyDescent="0.25">
      <c r="A32" s="27"/>
      <c r="B32" s="39"/>
      <c r="C32" s="39"/>
      <c r="D32" s="39"/>
      <c r="E32" s="40"/>
      <c r="F32" s="36"/>
      <c r="G32" s="30"/>
    </row>
    <row r="33" spans="1:7" x14ac:dyDescent="0.25">
      <c r="A33" s="27"/>
      <c r="B33" s="39"/>
      <c r="C33" s="39"/>
      <c r="D33" s="39"/>
      <c r="E33" s="40"/>
      <c r="F33" s="36"/>
      <c r="G33" s="30"/>
    </row>
    <row r="34" spans="1:7" x14ac:dyDescent="0.25">
      <c r="A34" s="27"/>
      <c r="B34" s="39"/>
      <c r="C34" s="39"/>
      <c r="D34" s="39"/>
      <c r="E34" s="40"/>
      <c r="F34" s="36"/>
      <c r="G34" s="30"/>
    </row>
    <row r="35" spans="1:7" x14ac:dyDescent="0.25">
      <c r="A35" s="27"/>
      <c r="B35" s="39"/>
      <c r="C35" s="39"/>
      <c r="D35" s="39"/>
      <c r="E35" s="40"/>
      <c r="F35" s="36"/>
      <c r="G35" s="30"/>
    </row>
    <row r="36" spans="1:7" x14ac:dyDescent="0.25">
      <c r="A36" s="27"/>
      <c r="B36" s="39"/>
      <c r="C36" s="39"/>
      <c r="D36" s="39"/>
      <c r="E36" s="40"/>
      <c r="F36" s="36"/>
      <c r="G36" s="30"/>
    </row>
    <row r="37" spans="1:7" ht="19.5" customHeight="1" x14ac:dyDescent="0.25">
      <c r="A37" s="27"/>
      <c r="B37" s="39"/>
      <c r="C37" s="39"/>
      <c r="D37" s="39"/>
      <c r="E37" s="40"/>
      <c r="F37" s="36"/>
      <c r="G37" s="30"/>
    </row>
    <row r="38" spans="1:7" ht="21.75" customHeight="1" x14ac:dyDescent="0.25">
      <c r="A38" s="27"/>
      <c r="B38" s="133" t="s">
        <v>28</v>
      </c>
      <c r="C38" s="134"/>
      <c r="D38" s="134"/>
      <c r="E38" s="134"/>
      <c r="F38" s="135"/>
      <c r="G38" s="30"/>
    </row>
    <row r="39" spans="1:7" ht="6" customHeight="1" x14ac:dyDescent="0.25">
      <c r="A39" s="27"/>
      <c r="B39" s="23"/>
      <c r="C39" s="23"/>
      <c r="D39" s="23"/>
      <c r="E39" s="23"/>
      <c r="F39" s="23"/>
      <c r="G39" s="30"/>
    </row>
    <row r="40" spans="1:7" x14ac:dyDescent="0.25">
      <c r="A40" s="27"/>
      <c r="B40" s="63" t="s">
        <v>29</v>
      </c>
      <c r="C40" s="63" t="s">
        <v>57</v>
      </c>
      <c r="D40" s="126" t="s">
        <v>1</v>
      </c>
      <c r="E40" s="126"/>
      <c r="F40" s="126"/>
      <c r="G40" s="30"/>
    </row>
    <row r="41" spans="1:7" ht="15.75" x14ac:dyDescent="0.25">
      <c r="A41" s="27"/>
      <c r="B41" s="71" t="str">
        <f>IF(DatosCV!C20="","",DatosCV!C20)</f>
        <v>Ejemplo</v>
      </c>
      <c r="C41" s="72" t="str">
        <f>DatosCV!E20</f>
        <v>*****</v>
      </c>
      <c r="D41" s="131" t="str">
        <f>DatosCV!F20</f>
        <v>Ejemplo</v>
      </c>
      <c r="E41" s="131"/>
      <c r="F41" s="131"/>
      <c r="G41" s="30"/>
    </row>
    <row r="42" spans="1:7" ht="15.75" x14ac:dyDescent="0.25">
      <c r="A42" s="27"/>
      <c r="B42" s="71" t="str">
        <f>IF(DatosCV!C21="","",DatosCV!C21)</f>
        <v/>
      </c>
      <c r="C42" s="73" t="str">
        <f>DatosCV!E21</f>
        <v/>
      </c>
      <c r="D42" s="131">
        <f>DatosCV!F21</f>
        <v>0</v>
      </c>
      <c r="E42" s="131"/>
      <c r="F42" s="131"/>
      <c r="G42" s="30"/>
    </row>
    <row r="43" spans="1:7" ht="15.75" x14ac:dyDescent="0.25">
      <c r="A43" s="27"/>
      <c r="B43" s="71" t="str">
        <f>IF(DatosCV!C22="","",DatosCV!C22)</f>
        <v/>
      </c>
      <c r="C43" s="73" t="str">
        <f>DatosCV!E22</f>
        <v/>
      </c>
      <c r="D43" s="131">
        <f>DatosCV!F22</f>
        <v>0</v>
      </c>
      <c r="E43" s="131"/>
      <c r="F43" s="131"/>
      <c r="G43" s="30"/>
    </row>
    <row r="44" spans="1:7" ht="15.75" x14ac:dyDescent="0.25">
      <c r="A44" s="27"/>
      <c r="B44" s="71" t="str">
        <f>IF(DatosCV!C23="","",DatosCV!C23)</f>
        <v/>
      </c>
      <c r="C44" s="73" t="str">
        <f>DatosCV!E23</f>
        <v/>
      </c>
      <c r="D44" s="131">
        <f>DatosCV!F23</f>
        <v>0</v>
      </c>
      <c r="E44" s="131"/>
      <c r="F44" s="131"/>
      <c r="G44" s="30"/>
    </row>
    <row r="45" spans="1:7" ht="15.75" x14ac:dyDescent="0.25">
      <c r="A45" s="27"/>
      <c r="B45" s="71" t="str">
        <f>IF(DatosCV!C24="","",DatosCV!C24)</f>
        <v/>
      </c>
      <c r="C45" s="73" t="str">
        <f>DatosCV!E24</f>
        <v/>
      </c>
      <c r="D45" s="131">
        <f>DatosCV!F24</f>
        <v>0</v>
      </c>
      <c r="E45" s="131"/>
      <c r="F45" s="131"/>
      <c r="G45" s="30"/>
    </row>
    <row r="46" spans="1:7" ht="15.75" x14ac:dyDescent="0.25">
      <c r="A46" s="27"/>
      <c r="B46" s="71" t="str">
        <f>IF(DatosCV!C25="","",DatosCV!C25)</f>
        <v/>
      </c>
      <c r="C46" s="73" t="str">
        <f>DatosCV!E25</f>
        <v/>
      </c>
      <c r="D46" s="131">
        <f>DatosCV!F25</f>
        <v>0</v>
      </c>
      <c r="E46" s="131"/>
      <c r="F46" s="131"/>
      <c r="G46" s="30"/>
    </row>
    <row r="47" spans="1:7" ht="15.75" x14ac:dyDescent="0.25">
      <c r="A47" s="27"/>
      <c r="B47" s="74" t="str">
        <f>IF(DatosCV!C26="","",DatosCV!C26)</f>
        <v/>
      </c>
      <c r="C47" s="75" t="str">
        <f>DatosCV!E26</f>
        <v/>
      </c>
      <c r="D47" s="151">
        <f>DatosCV!F26</f>
        <v>0</v>
      </c>
      <c r="E47" s="151"/>
      <c r="F47" s="151"/>
      <c r="G47" s="30"/>
    </row>
    <row r="48" spans="1:7" ht="15.75" x14ac:dyDescent="0.25">
      <c r="A48" s="27"/>
      <c r="B48" s="46"/>
      <c r="C48" s="23"/>
      <c r="D48" s="47"/>
      <c r="E48" s="47"/>
      <c r="F48" s="47"/>
      <c r="G48" s="30"/>
    </row>
    <row r="49" spans="1:7" ht="15.75" x14ac:dyDescent="0.25">
      <c r="A49" s="27"/>
      <c r="B49" s="123" t="s">
        <v>72</v>
      </c>
      <c r="C49" s="124"/>
      <c r="D49" s="124"/>
      <c r="E49" s="124"/>
      <c r="F49" s="125"/>
      <c r="G49" s="30"/>
    </row>
    <row r="50" spans="1:7" ht="5.0999999999999996" customHeight="1" x14ac:dyDescent="0.25">
      <c r="A50" s="27"/>
      <c r="B50" s="23"/>
      <c r="C50" s="23"/>
      <c r="D50" s="23"/>
      <c r="E50" s="23"/>
      <c r="F50" s="23"/>
      <c r="G50" s="30"/>
    </row>
    <row r="51" spans="1:7" x14ac:dyDescent="0.25">
      <c r="A51" s="27"/>
      <c r="B51" s="67" t="s">
        <v>21</v>
      </c>
      <c r="C51" s="68"/>
      <c r="D51" s="67" t="s">
        <v>26</v>
      </c>
      <c r="E51" s="68"/>
      <c r="F51" s="64" t="s">
        <v>77</v>
      </c>
      <c r="G51" s="30"/>
    </row>
    <row r="52" spans="1:7" x14ac:dyDescent="0.25">
      <c r="A52" s="27"/>
      <c r="B52" s="112" t="str">
        <f>IF(DatosCV!C42="","Rellena este campo en la hoja de estructura",DatosCV!C42)</f>
        <v>Grado en Derecho</v>
      </c>
      <c r="C52" s="113"/>
      <c r="D52" s="112" t="str">
        <f>IF(DatosCV!D42="","Rellena este campo en la hoja de estructura",DatosCV!D42)</f>
        <v>Universidad de Navarra</v>
      </c>
      <c r="E52" s="113"/>
      <c r="F52" s="69">
        <f>IF(DatosCV!E42="","Rellena este campo en la hoja de estructura",DatosCV!E42)</f>
        <v>42185</v>
      </c>
      <c r="G52" s="30"/>
    </row>
    <row r="53" spans="1:7" ht="15" customHeight="1" x14ac:dyDescent="0.25">
      <c r="A53" s="27"/>
      <c r="B53" s="112" t="str">
        <f>IF(DatosCV!C43="","",DatosCV!C43)</f>
        <v>Máster Abogacía</v>
      </c>
      <c r="C53" s="113"/>
      <c r="D53" s="112" t="str">
        <f>IF(DatosCV!D43="","",DatosCV!D43)</f>
        <v>Universidad Complutense de Madrid</v>
      </c>
      <c r="E53" s="113"/>
      <c r="F53" s="69">
        <f>IF(DatosCV!E43="","",DatosCV!E43)</f>
        <v>42916</v>
      </c>
      <c r="G53" s="30"/>
    </row>
    <row r="54" spans="1:7" x14ac:dyDescent="0.25">
      <c r="A54" s="27"/>
      <c r="B54" s="112" t="str">
        <f>IF(DatosCV!C44="","",DatosCV!C44)</f>
        <v>ICWIM</v>
      </c>
      <c r="C54" s="113"/>
      <c r="D54" s="112" t="str">
        <f>IF(DatosCV!D44="","",DatosCV!D44)</f>
        <v>CISI</v>
      </c>
      <c r="E54" s="113"/>
      <c r="F54" s="69">
        <f>IF(DatosCV!E44="","",DatosCV!E44)</f>
        <v>43281</v>
      </c>
      <c r="G54" s="30"/>
    </row>
    <row r="55" spans="1:7" x14ac:dyDescent="0.25">
      <c r="A55" s="27"/>
      <c r="B55" s="112" t="str">
        <f>IF(DatosCV!C45="","",DatosCV!C45)</f>
        <v>LCCI</v>
      </c>
      <c r="C55" s="113"/>
      <c r="D55" s="112" t="str">
        <f>IF(DatosCV!D45="","",DatosCV!D45)</f>
        <v>Universidad Carlos III</v>
      </c>
      <c r="E55" s="113"/>
      <c r="F55" s="69">
        <f>IF(DatosCV!E45="","",DatosCV!E45)</f>
        <v>43646</v>
      </c>
      <c r="G55" s="30"/>
    </row>
    <row r="56" spans="1:7" x14ac:dyDescent="0.25">
      <c r="A56" s="27"/>
      <c r="B56" s="112" t="str">
        <f>IF(DatosCV!C46="","",DatosCV!C46)</f>
        <v/>
      </c>
      <c r="C56" s="113"/>
      <c r="D56" s="112" t="str">
        <f>IF(DatosCV!D46="","",DatosCV!D46)</f>
        <v/>
      </c>
      <c r="E56" s="113"/>
      <c r="F56" s="69" t="str">
        <f>IF(DatosCV!E46="","",DatosCV!E46)</f>
        <v/>
      </c>
      <c r="G56" s="30"/>
    </row>
    <row r="57" spans="1:7" x14ac:dyDescent="0.25">
      <c r="A57" s="27"/>
      <c r="B57" s="110" t="str">
        <f>IF(DatosCV!C47="","",DatosCV!C47)</f>
        <v/>
      </c>
      <c r="C57" s="111"/>
      <c r="D57" s="110" t="str">
        <f>IF(DatosCV!D47="","",DatosCV!D47)</f>
        <v/>
      </c>
      <c r="E57" s="111"/>
      <c r="F57" s="70" t="str">
        <f>IF(DatosCV!E47="","",DatosCV!E47)</f>
        <v/>
      </c>
      <c r="G57" s="30"/>
    </row>
    <row r="58" spans="1:7" x14ac:dyDescent="0.25">
      <c r="A58" s="27"/>
      <c r="B58" s="39"/>
      <c r="C58" s="39"/>
      <c r="D58" s="40"/>
      <c r="F58" s="22"/>
      <c r="G58" s="30"/>
    </row>
    <row r="59" spans="1:7" ht="15.75" x14ac:dyDescent="0.25">
      <c r="A59" s="27"/>
      <c r="B59" s="123" t="s">
        <v>73</v>
      </c>
      <c r="C59" s="124"/>
      <c r="D59" s="124"/>
      <c r="E59" s="124"/>
      <c r="F59" s="125"/>
      <c r="G59" s="30"/>
    </row>
    <row r="60" spans="1:7" ht="5.0999999999999996" customHeight="1" x14ac:dyDescent="0.25">
      <c r="A60" s="27"/>
      <c r="B60" s="39"/>
      <c r="C60" s="39"/>
      <c r="D60" s="39"/>
      <c r="E60" s="40"/>
      <c r="F60" s="36"/>
      <c r="G60" s="30"/>
    </row>
    <row r="61" spans="1:7" x14ac:dyDescent="0.25">
      <c r="A61" s="27"/>
      <c r="B61" s="126" t="s">
        <v>21</v>
      </c>
      <c r="C61" s="126"/>
      <c r="D61" s="67" t="s">
        <v>74</v>
      </c>
      <c r="E61" s="68"/>
      <c r="F61" s="64" t="s">
        <v>54</v>
      </c>
      <c r="G61" s="30"/>
    </row>
    <row r="62" spans="1:7" x14ac:dyDescent="0.25">
      <c r="A62" s="27"/>
      <c r="B62" s="127" t="str">
        <f>IF(DatosCV!C51="","",DatosCV!C51)</f>
        <v>Derecho deportivo</v>
      </c>
      <c r="C62" s="127"/>
      <c r="D62" s="112" t="str">
        <f>IF(DatosCV!D51="","Rellena este campo en la hoja de estructura",DatosCV!D51)</f>
        <v>Universidad de Navarra</v>
      </c>
      <c r="E62" s="113"/>
      <c r="F62" s="76">
        <f>IF(DatosCV!E51="","Rellena este campo en la hoja de estructura",DatosCV!E51)</f>
        <v>42185</v>
      </c>
      <c r="G62" s="30"/>
    </row>
    <row r="63" spans="1:7" x14ac:dyDescent="0.25">
      <c r="A63" s="27"/>
      <c r="B63" s="127" t="str">
        <f>IF(DatosCV!C52="","",DatosCV!C52)</f>
        <v/>
      </c>
      <c r="C63" s="127"/>
      <c r="D63" s="112"/>
      <c r="E63" s="113"/>
      <c r="F63" s="77"/>
      <c r="G63" s="30"/>
    </row>
    <row r="64" spans="1:7" x14ac:dyDescent="0.25">
      <c r="A64" s="27"/>
      <c r="B64" s="127" t="str">
        <f>IF(DatosCV!C53="","",DatosCV!C53)</f>
        <v/>
      </c>
      <c r="C64" s="127"/>
      <c r="D64" s="112"/>
      <c r="E64" s="113"/>
      <c r="F64" s="77"/>
      <c r="G64" s="30"/>
    </row>
    <row r="65" spans="1:7" x14ac:dyDescent="0.25">
      <c r="A65" s="27"/>
      <c r="B65" s="127" t="str">
        <f>IF(DatosCV!C54="","",DatosCV!C54)</f>
        <v/>
      </c>
      <c r="C65" s="127"/>
      <c r="D65" s="112"/>
      <c r="E65" s="113"/>
      <c r="F65" s="77"/>
      <c r="G65" s="30"/>
    </row>
    <row r="66" spans="1:7" x14ac:dyDescent="0.25">
      <c r="A66" s="27"/>
      <c r="B66" s="127" t="str">
        <f>IF(DatosCV!C55="","",DatosCV!C55)</f>
        <v/>
      </c>
      <c r="C66" s="127"/>
      <c r="D66" s="112"/>
      <c r="E66" s="113"/>
      <c r="F66" s="77"/>
      <c r="G66" s="30"/>
    </row>
    <row r="67" spans="1:7" x14ac:dyDescent="0.25">
      <c r="A67" s="27"/>
      <c r="B67" s="128" t="str">
        <f>IF(DatosCV!C56="","",DatosCV!C56)</f>
        <v/>
      </c>
      <c r="C67" s="128"/>
      <c r="D67" s="110"/>
      <c r="E67" s="111"/>
      <c r="F67" s="78"/>
      <c r="G67" s="30"/>
    </row>
    <row r="68" spans="1:7" x14ac:dyDescent="0.25">
      <c r="A68" s="27"/>
      <c r="B68" s="22"/>
      <c r="C68" s="22"/>
      <c r="D68" s="23"/>
      <c r="F68" s="23"/>
      <c r="G68" s="30"/>
    </row>
    <row r="69" spans="1:7" ht="15.75" x14ac:dyDescent="0.25">
      <c r="A69" s="27"/>
      <c r="B69" s="129" t="s">
        <v>75</v>
      </c>
      <c r="C69" s="130"/>
      <c r="D69" s="130"/>
      <c r="E69" s="130"/>
      <c r="F69" s="130"/>
      <c r="G69" s="30"/>
    </row>
    <row r="70" spans="1:7" ht="5.0999999999999996" customHeight="1" thickBot="1" x14ac:dyDescent="0.3">
      <c r="A70" s="27"/>
      <c r="B70" s="23"/>
      <c r="C70" s="23"/>
      <c r="D70" s="23"/>
      <c r="E70" s="23"/>
      <c r="F70" s="23"/>
      <c r="G70" s="30"/>
    </row>
    <row r="71" spans="1:7" x14ac:dyDescent="0.25">
      <c r="A71" s="27"/>
      <c r="B71" s="114" t="s">
        <v>76</v>
      </c>
      <c r="C71" s="115"/>
      <c r="D71" s="115"/>
      <c r="E71" s="115"/>
      <c r="F71" s="116"/>
      <c r="G71" s="30"/>
    </row>
    <row r="72" spans="1:7" x14ac:dyDescent="0.25">
      <c r="A72" s="27"/>
      <c r="B72" s="117"/>
      <c r="C72" s="118"/>
      <c r="D72" s="118"/>
      <c r="E72" s="118"/>
      <c r="F72" s="119"/>
      <c r="G72" s="30"/>
    </row>
    <row r="73" spans="1:7" x14ac:dyDescent="0.25">
      <c r="A73" s="27"/>
      <c r="B73" s="117"/>
      <c r="C73" s="118"/>
      <c r="D73" s="118"/>
      <c r="E73" s="118"/>
      <c r="F73" s="119"/>
      <c r="G73" s="30"/>
    </row>
    <row r="74" spans="1:7" x14ac:dyDescent="0.25">
      <c r="A74" s="27"/>
      <c r="B74" s="117"/>
      <c r="C74" s="118"/>
      <c r="D74" s="118"/>
      <c r="E74" s="118"/>
      <c r="F74" s="119"/>
      <c r="G74" s="30"/>
    </row>
    <row r="75" spans="1:7" ht="15.75" thickBot="1" x14ac:dyDescent="0.3">
      <c r="A75" s="27"/>
      <c r="B75" s="120"/>
      <c r="C75" s="121"/>
      <c r="D75" s="121"/>
      <c r="E75" s="121"/>
      <c r="F75" s="122"/>
      <c r="G75" s="30"/>
    </row>
    <row r="76" spans="1:7" ht="9.9499999999999993" customHeight="1" x14ac:dyDescent="0.25">
      <c r="A76" s="27"/>
      <c r="B76" s="23"/>
      <c r="C76" s="23"/>
      <c r="D76" s="23"/>
      <c r="E76" s="23"/>
      <c r="F76" s="23"/>
      <c r="G76" s="30"/>
    </row>
    <row r="77" spans="1:7" ht="9.9499999999999993" customHeight="1" x14ac:dyDescent="0.25">
      <c r="A77" s="28"/>
      <c r="B77" s="24"/>
      <c r="C77" s="24"/>
      <c r="D77" s="24"/>
      <c r="E77" s="24"/>
      <c r="F77" s="24"/>
      <c r="G77" s="31"/>
    </row>
  </sheetData>
  <sheetProtection formatCells="0" formatColumns="0" formatRows="0" deleteRows="0"/>
  <protectedRanges>
    <protectedRange algorithmName="SHA-512" hashValue="YptPsWYAfBb/fV6rvee5fvK498m+fr1+kOHsf3rz6KPRDEDHVbrOG4SO5uE1fimNSMvjAqkEk/ADZgHlePRB2w==" saltValue="x+Yri3Eg9es8u89igC0dUg==" spinCount="100000" sqref="B76:F81" name="Rango4"/>
    <protectedRange algorithmName="SHA-512" hashValue="u3+6JtcD3YiCWq8SXPv++tuP0XHBDTp5dvx85gKC6w3pVpbmXoc0lprOvRdcX8vT/ujvfSXLE3tzjpGEyEn/bA==" saltValue="nVmIGs6lNalZbR0XVYsq0g==" spinCount="100000" sqref="B71" name="Rango3"/>
    <protectedRange algorithmName="SHA-512" hashValue="orYbeCEIik8AyKZ8ctfeQdrGnBxJTT1VOWbCWrD1BDkE+U+wpTazsncFnE/8PjWoeIuQu4YmJnzh2DENFvcrqQ==" saltValue="mAeUe1TFn4SY1Db5LA7klQ==" spinCount="100000" sqref="B12:B14" name="Rango1"/>
  </protectedRanges>
  <customSheetViews>
    <customSheetView guid="{FB4CEC55-0057-4863-B6FB-3EDAE7E4F68D}" scale="30" showPageBreaks="1" showGridLines="0" fitToPage="1" printArea="1" view="pageLayout">
      <selection activeCell="J76" sqref="A1:J76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</customSheetViews>
  <mergeCells count="55">
    <mergeCell ref="D47:F47"/>
    <mergeCell ref="B38:F38"/>
    <mergeCell ref="D41:F41"/>
    <mergeCell ref="D42:F42"/>
    <mergeCell ref="D43:F43"/>
    <mergeCell ref="E8:F8"/>
    <mergeCell ref="E9:F9"/>
    <mergeCell ref="E10:F10"/>
    <mergeCell ref="D40:F40"/>
    <mergeCell ref="B18:F18"/>
    <mergeCell ref="B12:F16"/>
    <mergeCell ref="B2:B10"/>
    <mergeCell ref="C2:F3"/>
    <mergeCell ref="E6:F6"/>
    <mergeCell ref="E5:F5"/>
    <mergeCell ref="E7:F7"/>
    <mergeCell ref="D21:E21"/>
    <mergeCell ref="D22:E22"/>
    <mergeCell ref="D23:E23"/>
    <mergeCell ref="D24:E24"/>
    <mergeCell ref="D25:E25"/>
    <mergeCell ref="D26:E26"/>
    <mergeCell ref="D27:E27"/>
    <mergeCell ref="B71:F75"/>
    <mergeCell ref="B49:F49"/>
    <mergeCell ref="B61:C61"/>
    <mergeCell ref="B62:C62"/>
    <mergeCell ref="B63:C63"/>
    <mergeCell ref="B64:C64"/>
    <mergeCell ref="B65:C65"/>
    <mergeCell ref="B66:C66"/>
    <mergeCell ref="B67:C67"/>
    <mergeCell ref="B69:F69"/>
    <mergeCell ref="B59:F59"/>
    <mergeCell ref="D44:F44"/>
    <mergeCell ref="D45:F45"/>
    <mergeCell ref="D46:F46"/>
    <mergeCell ref="B57:C57"/>
    <mergeCell ref="D52:E52"/>
    <mergeCell ref="D53:E53"/>
    <mergeCell ref="D54:E54"/>
    <mergeCell ref="D55:E55"/>
    <mergeCell ref="D56:E56"/>
    <mergeCell ref="D57:E57"/>
    <mergeCell ref="B52:C52"/>
    <mergeCell ref="B53:C53"/>
    <mergeCell ref="B54:C54"/>
    <mergeCell ref="B55:C55"/>
    <mergeCell ref="B56:C56"/>
    <mergeCell ref="D67:E67"/>
    <mergeCell ref="D62:E62"/>
    <mergeCell ref="D63:E63"/>
    <mergeCell ref="D64:E64"/>
    <mergeCell ref="D65:E65"/>
    <mergeCell ref="D66:E66"/>
  </mergeCells>
  <conditionalFormatting sqref="E5:E11 B28:E37 B21:D21 F21:F27 B22:C27 B58:D58 F52:F57">
    <cfRule type="cellIs" dxfId="11" priority="17" operator="equal">
      <formula>"Rellena este campo en la hoja de estructura"</formula>
    </cfRule>
  </conditionalFormatting>
  <conditionalFormatting sqref="B41:B48">
    <cfRule type="cellIs" dxfId="10" priority="15" operator="equal">
      <formula>"Rellena este campo en la hoja de estructura"</formula>
    </cfRule>
  </conditionalFormatting>
  <conditionalFormatting sqref="B62:B67">
    <cfRule type="cellIs" dxfId="9" priority="11" operator="equal">
      <formula>"Rellena este campo en la hoja de estructura"</formula>
    </cfRule>
  </conditionalFormatting>
  <conditionalFormatting sqref="D41:D47">
    <cfRule type="cellIs" dxfId="8" priority="9" operator="equal">
      <formula>"Rellena este campo en la hoja de estructura"</formula>
    </cfRule>
  </conditionalFormatting>
  <conditionalFormatting sqref="B60:E60">
    <cfRule type="cellIs" dxfId="7" priority="8" operator="equal">
      <formula>"Rellena este campo en la hoja de estructura"</formula>
    </cfRule>
  </conditionalFormatting>
  <conditionalFormatting sqref="D22:D27">
    <cfRule type="cellIs" dxfId="6" priority="7" operator="equal">
      <formula>"Rellena este campo en la hoja de estructura"</formula>
    </cfRule>
  </conditionalFormatting>
  <conditionalFormatting sqref="B52">
    <cfRule type="cellIs" dxfId="5" priority="6" operator="equal">
      <formula>"Rellena este campo en la hoja de estructura"</formula>
    </cfRule>
  </conditionalFormatting>
  <conditionalFormatting sqref="B53:B57">
    <cfRule type="cellIs" dxfId="4" priority="5" operator="equal">
      <formula>"Rellena este campo en la hoja de estructura"</formula>
    </cfRule>
  </conditionalFormatting>
  <conditionalFormatting sqref="D52">
    <cfRule type="cellIs" dxfId="3" priority="4" operator="equal">
      <formula>"Rellena este campo en la hoja de estructura"</formula>
    </cfRule>
  </conditionalFormatting>
  <conditionalFormatting sqref="D53:D57">
    <cfRule type="cellIs" dxfId="2" priority="3" operator="equal">
      <formula>"Rellena este campo en la hoja de estructura"</formula>
    </cfRule>
  </conditionalFormatting>
  <conditionalFormatting sqref="D62">
    <cfRule type="cellIs" dxfId="1" priority="2" operator="equal">
      <formula>"Rellena este campo en la hoja de estructura"</formula>
    </cfRule>
  </conditionalFormatting>
  <conditionalFormatting sqref="D63:D67">
    <cfRule type="cellIs" dxfId="0" priority="1" operator="equal">
      <formula>"Rellena este campo en la hoja de estructura"</formula>
    </cfRule>
  </conditionalFormatting>
  <printOptions horizontalCentered="1" verticalCentered="1"/>
  <pageMargins left="0.19685039370078741" right="0.19685039370078741" top="0.39370078740157483" bottom="0.39370078740157483" header="0" footer="0"/>
  <pageSetup paperSize="9"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DatosCV</vt:lpstr>
      <vt:lpstr>Resultado</vt:lpstr>
      <vt:lpstr>Instrucciones!Área_de_impresión</vt:lpstr>
      <vt:lpstr>Resultado!Área_de_impresión</vt:lpstr>
      <vt:lpstr>DatosCV!Títulos_a_imprimir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Avello Orlando</dc:creator>
  <cp:lastModifiedBy>Arantza Rubio Armendariz</cp:lastModifiedBy>
  <cp:lastPrinted>2020-10-26T10:52:52Z</cp:lastPrinted>
  <dcterms:created xsi:type="dcterms:W3CDTF">2018-12-06T22:08:39Z</dcterms:created>
  <dcterms:modified xsi:type="dcterms:W3CDTF">2021-02-01T12:45:41Z</dcterms:modified>
</cp:coreProperties>
</file>